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<sst xmlns="http://schemas.openxmlformats.org/spreadsheetml/2006/main" count="177" uniqueCount="145">
  <si>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</si>
  <si>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</si>
  <si>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</si>
  <si>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</si>
  <si>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</si>
  <si>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</si>
  <si>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</si>
  <si>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</si>
  <si>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</si>
  <si>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</si>
  <si>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</si>
  <si>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</si>
  <si>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</si>
  <si>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</si>
  <si>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</si>
  <si>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</si>
  <si>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</si>
  <si>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</si>
  <si>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</si>
  <si>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</si>
  <si>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</si>
  <si>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</si>
  <si>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</si>
  <si>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</si>
  <si>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</si>
  <si>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</si>
  <si>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</si>
  <si>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</si>
  <si>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</si>
  <si>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</si>
  <si>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</si>
  <si>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</si>
  <si>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</si>
  <si>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</si>
  <si>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</si>
  <si>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</si>
  <si>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</si>
  <si>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</si>
  <si>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</si>
  <si>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</si>
  <si>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</si>
  <si>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</si>
  <si>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</si>
  <si>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</si>
  <si>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</si>
  <si>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</si>
  <si>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</si>
  <si>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</si>
  <si>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</si>
  <si>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</si>
  <si>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</si>
  <si>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</si>
  <si>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</si>
  <si>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</si>
  <si>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</si>
  <si>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</si>
  <si>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</si>
  <si>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</si>
  <si>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</si>
  <si>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</si>
  <si>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</si>
  <si>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</si>
  <si>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</si>
  <si>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</si>
  <si>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</si>
  <si>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</si>
  <si>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</si>
  <si>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</si>
  <si>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</si>
  <si>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</si>
  <si>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</si>
  <si>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</si>
  <si>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</si>
  <si>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</si>
  <si>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</si>
  <si>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</si>
  <si>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</si>
  <si>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</si>
  <si>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</si>
  <si>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</si>
  <si>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</si>
  <si>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</si>
  <si>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</si>
  <si>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</si>
  <si>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</si>
  <si>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</si>
  <si>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</si>
  <si>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</si>
  <si>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</si>
  <si>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</si>
  <si>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</si>
  <si>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</si>
  <si>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</si>
  <si>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</si>
  <si>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</si>
  <si>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</si>
  <si>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</si>
  <si>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</si>
  <si>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</si>
  <si>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</si>
  <si>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</si>
  <si>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</si>
  <si>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</si>
  <si>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</si>
  <si>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</si>
  <si>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</si>
  <si>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</si>
  <si>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</si>
  <si>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</si>
  <si>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</si>
  <si>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</si>
  <si>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</si>
  <si>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</si>
  <si>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</si>
  <si>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</si>
  <si>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</si>
  <si>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</si>
  <si>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</si>
  <si>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</si>
  <si>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</si>
  <si>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</si>
  <si>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</si>
  <si>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</si>
  <si>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</si>
  <si>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</si>
  <si>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</si>
  <si>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</si>
  <si>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</si>
  <si>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</si>
  <si>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</si>
  <si>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</si>
  <si>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</si>
  <si>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</si>
  <si>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</si>
  <si>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</si>
  <si>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С.А. Яремчук</t>
  </si>
  <si>
    <t>2015 рік</t>
  </si>
  <si>
    <t>Барський районний суд Вінницької області</t>
  </si>
  <si>
    <t>23000. Вінницька область</t>
  </si>
  <si>
    <t>м. Бар</t>
  </si>
  <si>
    <t>вул.Соборна. 2</t>
  </si>
  <si>
    <t>С.В.Переверзєв</t>
  </si>
  <si>
    <t>inbox@brs.vn.court.gov.ua</t>
  </si>
  <si>
    <t>(04341)22070</t>
  </si>
  <si>
    <t>5 січня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</si>
</sst>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71" t="s">
        <v>13</v>
      </c>
      <c r="H3" s="245" t="s">
        <v>68</v>
      </c>
      <c r="I3" s="267"/>
      <c r="J3" s="37"/>
    </row>
    <row r="4" spans="1:10" ht="63" customHeight="1">
      <c r="A4" s="225"/>
      <c r="B4" s="226"/>
      <c r="C4" s="226"/>
      <c r="D4" s="226"/>
      <c r="E4" s="226"/>
      <c r="F4" s="226"/>
      <c r="G4" s="272"/>
      <c r="H4" s="9" t="s">
        <v>16</v>
      </c>
      <c r="I4" s="76" t="s">
        <v>69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131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94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10</v>
      </c>
      <c r="I8" s="33"/>
      <c r="J8" s="37"/>
    </row>
    <row r="9" spans="1:14" ht="21.75" customHeight="1">
      <c r="A9" s="236"/>
      <c r="B9" s="274" t="s">
        <v>24</v>
      </c>
      <c r="C9" s="274"/>
      <c r="D9" s="274"/>
      <c r="E9" s="274"/>
      <c r="F9" s="274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37</v>
      </c>
      <c r="I10" s="34">
        <v>19</v>
      </c>
      <c r="J10" s="44"/>
    </row>
    <row r="11" spans="1:10" ht="21.75" customHeight="1">
      <c r="A11" s="277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37</v>
      </c>
      <c r="I12" s="34">
        <f>I10</f>
        <v>19</v>
      </c>
      <c r="J12" s="37"/>
    </row>
    <row r="13" spans="1:10" ht="15.75" customHeight="1">
      <c r="A13" s="278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14</v>
      </c>
      <c r="I13" s="33"/>
      <c r="J13" s="37"/>
    </row>
    <row r="14" spans="1:10" ht="36" customHeight="1">
      <c r="A14" s="278"/>
      <c r="B14" s="241"/>
      <c r="C14" s="243"/>
      <c r="D14" s="279" t="s">
        <v>26</v>
      </c>
      <c r="E14" s="280"/>
      <c r="F14" s="281"/>
      <c r="G14" s="11">
        <v>9</v>
      </c>
      <c r="H14" s="22">
        <v>6</v>
      </c>
      <c r="I14" s="33"/>
      <c r="J14" s="44"/>
    </row>
    <row r="15" spans="1:10" ht="21.75" customHeight="1">
      <c r="A15" s="278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9</v>
      </c>
      <c r="I15" s="23">
        <v>4</v>
      </c>
      <c r="J15" s="37"/>
    </row>
    <row r="16" spans="1:10" ht="21.75" customHeight="1">
      <c r="A16" s="278"/>
      <c r="B16" s="241"/>
      <c r="C16" s="255"/>
      <c r="D16" s="237" t="s">
        <v>11</v>
      </c>
      <c r="E16" s="237"/>
      <c r="F16" s="237"/>
      <c r="G16" s="11">
        <v>11</v>
      </c>
      <c r="H16" s="22">
        <v>4</v>
      </c>
      <c r="I16" s="23">
        <v>1</v>
      </c>
      <c r="J16" s="37"/>
    </row>
    <row r="17" spans="1:10" ht="21.75" customHeight="1">
      <c r="A17" s="278"/>
      <c r="B17" s="241"/>
      <c r="C17" s="255"/>
      <c r="D17" s="237" t="s">
        <v>12</v>
      </c>
      <c r="E17" s="237"/>
      <c r="F17" s="237"/>
      <c r="G17" s="11">
        <v>12</v>
      </c>
      <c r="H17" s="22">
        <v>1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77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2" t="s">
        <v>13</v>
      </c>
      <c r="G23" s="200" t="s">
        <v>76</v>
      </c>
      <c r="H23" s="200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3"/>
      <c r="G24" s="201"/>
      <c r="H24" s="201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5"/>
      <c r="F26" s="13">
        <v>1</v>
      </c>
      <c r="G26" s="55">
        <f>SUM(G27:G42)</f>
        <v>248</v>
      </c>
      <c r="H26" s="55">
        <f>SUM(H27:H42)</f>
        <v>247</v>
      </c>
      <c r="I26" s="34">
        <f>SUM(I27:I42)</f>
        <v>18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74</v>
      </c>
      <c r="H28" s="22">
        <v>74</v>
      </c>
      <c r="I28" s="23">
        <v>12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6</v>
      </c>
      <c r="H29" s="22">
        <v>6</v>
      </c>
      <c r="I29" s="23">
        <v>1</v>
      </c>
      <c r="J29" s="46"/>
      <c r="U29" s="54"/>
    </row>
    <row r="30" spans="1:21" ht="18" customHeight="1">
      <c r="A30" s="225"/>
      <c r="B30" s="226"/>
      <c r="C30" s="204" t="s">
        <v>30</v>
      </c>
      <c r="D30" s="198"/>
      <c r="E30" s="199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25"/>
      <c r="B31" s="226"/>
      <c r="C31" s="204" t="s">
        <v>31</v>
      </c>
      <c r="D31" s="198"/>
      <c r="E31" s="19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19</v>
      </c>
      <c r="H32" s="22">
        <v>19</v>
      </c>
      <c r="I32" s="23">
        <v>1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11</v>
      </c>
      <c r="H33" s="22">
        <v>11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131</v>
      </c>
      <c r="H42" s="29">
        <v>130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49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13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2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&amp;LE7D2E321&amp;C&amp;R&amp;P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9">
      <selection activeCell="B68" sqref="B68:C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1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>
        <v>1</v>
      </c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6</v>
      </c>
      <c r="G27" s="55">
        <f>SUM(G28:G37,G39,G40)</f>
        <v>6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3</v>
      </c>
      <c r="G29" s="22">
        <v>3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109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8</v>
      </c>
      <c r="D40" s="34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7" t="s">
        <v>115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9" ht="21.75" customHeight="1">
      <c r="A47" s="337" t="s">
        <v>116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7" t="s">
        <v>118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143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142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144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&amp;LE7D2E321&amp;C&amp;R&amp;P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4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136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137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138</v>
      </c>
      <c r="F20" s="351"/>
      <c r="G20" s="351"/>
      <c r="H20" s="351"/>
      <c r="I20" s="351"/>
      <c r="J20" s="352"/>
      <c r="K20" s="63"/>
    </row>
    <row r="21" spans="1:11" ht="12.75">
      <c r="A21" s="359" t="s">
        <v>139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140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&amp;LE7D2E321&amp;C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User_02</cp:lastModifiedBy>
  <cp:lastPrinted>2015-12-10T14:21:57Z</cp:lastPrinted>
  <dcterms:created xsi:type="dcterms:W3CDTF">2015-09-09T11:45:26Z</dcterms:created>
  <dcterms:modified xsi:type="dcterms:W3CDTF">2016-01-05T14:41:44Z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E7D2E321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Барський районний суд Вінницької області</vt:lpwstr>
  </property>
  <property fmtid="{D5CDD505-2E9C-101B-9397-08002B2CF9AE}" pid="14" name="ПідрозділID">
    <vt:i4>306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