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08" windowWidth="17100" windowHeight="9852"/>
  </bookViews>
  <sheets>
    <sheet name="розділ 1" sheetId="1" r:id="rId1"/>
    <sheet name="розділ 2" sheetId="2" r:id="rId2"/>
    <sheet name="титульний" sheetId="3" r:id="rId3"/>
  </sheets>
  <calcPr calcId="114210"/>
</workbook>
</file>

<file path=xl/calcChain.xml><?xml version="1.0" encoding="utf-8"?>
<calcChain xmlns="http://schemas.openxmlformats.org/spreadsheetml/2006/main">
  <c r="C16" i="1"/>
  <c r="C9"/>
  <c r="C28"/>
  <c r="C44"/>
  <c r="C52"/>
  <c r="C59"/>
  <c r="D16"/>
  <c r="D9"/>
  <c r="D28"/>
  <c r="D44"/>
  <c r="D52"/>
  <c r="D59"/>
  <c r="E16"/>
  <c r="E9"/>
  <c r="E28"/>
  <c r="E44"/>
  <c r="E52"/>
  <c r="E59"/>
  <c r="F16"/>
  <c r="F9"/>
  <c r="F28"/>
  <c r="F44"/>
  <c r="F52"/>
  <c r="F59"/>
  <c r="G16"/>
  <c r="G9"/>
  <c r="G28"/>
  <c r="G44"/>
  <c r="G52"/>
  <c r="G59"/>
  <c r="H16"/>
  <c r="H9"/>
  <c r="H28"/>
  <c r="H44"/>
  <c r="H52"/>
  <c r="H59"/>
  <c r="I16"/>
  <c r="I9"/>
  <c r="I28"/>
  <c r="I44"/>
  <c r="I52"/>
  <c r="I59"/>
  <c r="J16"/>
  <c r="J9"/>
  <c r="J28"/>
  <c r="J44"/>
  <c r="J52"/>
  <c r="J59"/>
  <c r="K16"/>
  <c r="K9"/>
  <c r="K28"/>
  <c r="K44"/>
  <c r="K52"/>
  <c r="K59"/>
  <c r="L16"/>
  <c r="L9"/>
  <c r="L28"/>
  <c r="L44"/>
  <c r="L52"/>
  <c r="L59"/>
  <c r="M16"/>
  <c r="M9"/>
  <c r="M28"/>
  <c r="M44"/>
  <c r="M52"/>
  <c r="M59"/>
  <c r="N16"/>
  <c r="N9"/>
  <c r="N28"/>
  <c r="N44"/>
  <c r="N52"/>
  <c r="N59"/>
  <c r="O10"/>
  <c r="O11"/>
  <c r="O12"/>
  <c r="O13"/>
  <c r="O14"/>
  <c r="O15"/>
  <c r="Q16"/>
  <c r="S16"/>
  <c r="O16"/>
  <c r="O19"/>
  <c r="O20"/>
  <c r="O21"/>
  <c r="O22"/>
  <c r="O23"/>
  <c r="O24"/>
  <c r="O25"/>
  <c r="O26"/>
  <c r="O27"/>
  <c r="O9"/>
  <c r="O17"/>
  <c r="O18"/>
  <c r="O29"/>
  <c r="O30"/>
  <c r="O31"/>
  <c r="O32"/>
  <c r="O33"/>
  <c r="O34"/>
  <c r="O35"/>
  <c r="O36"/>
  <c r="O37"/>
  <c r="O38"/>
  <c r="O39"/>
  <c r="O40"/>
  <c r="O41"/>
  <c r="O42"/>
  <c r="O43"/>
  <c r="O28"/>
  <c r="O45"/>
  <c r="O46"/>
  <c r="O47"/>
  <c r="O48"/>
  <c r="O49"/>
  <c r="O50"/>
  <c r="O51"/>
  <c r="O44"/>
  <c r="O53"/>
  <c r="O54"/>
  <c r="O55"/>
  <c r="O56"/>
  <c r="O57"/>
  <c r="O52"/>
  <c r="O58"/>
  <c r="O59"/>
  <c r="P10"/>
  <c r="P11"/>
  <c r="P12"/>
  <c r="P13"/>
  <c r="P14"/>
  <c r="P15"/>
  <c r="R16"/>
  <c r="T16"/>
  <c r="P16"/>
  <c r="P19"/>
  <c r="P20"/>
  <c r="P21"/>
  <c r="P22"/>
  <c r="P23"/>
  <c r="P24"/>
  <c r="P25"/>
  <c r="P26"/>
  <c r="P27"/>
  <c r="P9"/>
  <c r="P17"/>
  <c r="P18"/>
  <c r="P29"/>
  <c r="P30"/>
  <c r="P31"/>
  <c r="P32"/>
  <c r="P33"/>
  <c r="P34"/>
  <c r="P35"/>
  <c r="P36"/>
  <c r="P37"/>
  <c r="P38"/>
  <c r="P39"/>
  <c r="P40"/>
  <c r="P41"/>
  <c r="P42"/>
  <c r="P43"/>
  <c r="P28"/>
  <c r="P45"/>
  <c r="P46"/>
  <c r="P47"/>
  <c r="P48"/>
  <c r="P49"/>
  <c r="P50"/>
  <c r="P51"/>
  <c r="P44"/>
  <c r="P53"/>
  <c r="P54"/>
  <c r="P55"/>
  <c r="P56"/>
  <c r="P57"/>
  <c r="P52"/>
  <c r="P58"/>
  <c r="P59"/>
  <c r="Q9"/>
  <c r="Q28"/>
  <c r="Q44"/>
  <c r="Q52"/>
  <c r="Q59"/>
  <c r="R9"/>
  <c r="R28"/>
  <c r="R44"/>
  <c r="R52"/>
  <c r="R59"/>
  <c r="S9"/>
  <c r="S28"/>
  <c r="S44"/>
  <c r="S52"/>
  <c r="S59"/>
  <c r="T9"/>
  <c r="T28"/>
  <c r="T44"/>
  <c r="T52"/>
  <c r="T59"/>
  <c r="E5" i="2"/>
  <c r="F5"/>
</calcChain>
</file>

<file path=xl/sharedStrings.xml><?xml version="1.0" encoding="utf-8"?>
<sst xmlns="http://schemas.openxmlformats.org/spreadsheetml/2006/main" count="166" uniqueCount="140">
  <si>
    <t>щодо спорів, пов'язаних з виплатою компенсації, поверненням майна, або за подання позовів щодо спорів, пов'язаних з відшкодуванням його вартості громадянам, реабілітованим відповідно до Закону України "Про реабілітацію жертв політичних репресій на Україні"</t>
  </si>
  <si>
    <t>органи виконавчої влади та органи місцевого самоврядування - за подання позовів щодо спорів, пов'язаних з відчуженням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</si>
  <si>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про відшкодування збитків, завданих внаслідок неповернення у строки, передбачені договорами або установчими документами, грошових та майнових внесків, залучених до акціонерних товариств, банків, кредитних установ, довірчих товариств та інших юридичних осіб, які залучають кошти та майно громадян</t>
  </si>
  <si>
    <t>Пенсійний фонд України та його органи; органи Фонду загальнообов'язкового державного соціального страхування України на випадок безробіття, Фонду соціального страхування від нещасних випадків на виробництві та професійних захворювань України, Фонду соціального страхування з тимчасової втрати працездатності, Фонду соціального захисту інвалідів і його відділення</t>
  </si>
  <si>
    <t>громадські організації інвалідів (спілки та інші об'єднання громадських організацій інвалідів), їх підприємства, установи та організації, громадські організації ветеранів, їх підприємства, установи та організації - за подання позовів, з якими вони звертаються до суду</t>
  </si>
  <si>
    <t>Міністерство фінансів України, місцеві фінансові органи, Державна податкова служба України, Державна митна служба України, Державна казначейська служба України, Державна фінансова інспекція України та їх територіальні органи, Державна служба фінансового моніторингу України і Національний банк України - у справах, пов'язаних з питаннями, що стосуються повноважень цих органів</t>
  </si>
  <si>
    <t>№ 
з/п</t>
  </si>
  <si>
    <t>А</t>
  </si>
  <si>
    <t>Розділ 1. Відомості щодо справляння судового збору</t>
  </si>
  <si>
    <t xml:space="preserve">Найменування документа і дії, за яку справляється судовий збір
</t>
  </si>
  <si>
    <t>Б</t>
  </si>
  <si>
    <t>За подання до суду *), усього (сума рядків 2-8, 11-19):</t>
  </si>
  <si>
    <t>позовної заяви майнового характеру</t>
  </si>
  <si>
    <t>позовної заяви немайнового характеру</t>
  </si>
  <si>
    <t>позовної заяви про розірвання шлюбу</t>
  </si>
  <si>
    <t>позовної заяви про поділ майна при розірванні шлюбу</t>
  </si>
  <si>
    <t>заяви про видачу судового наказу</t>
  </si>
  <si>
    <t>заяви у справах окремого провадження</t>
  </si>
  <si>
    <t>позовної заяви про захист честі та гідності фізичної особи, ділової репутації фізичної або юридичної особи, усього:</t>
  </si>
  <si>
    <t>позовної заяви про відшкодування моральної шкоди</t>
  </si>
  <si>
    <t>заяви про перегляд заочного рішення</t>
  </si>
  <si>
    <t>апеляційної скарги на рішення суду, заяви про приєднання до апеляційної скарги на рішення суду</t>
  </si>
  <si>
    <t>заяви про перегляд судового рішення у зв'язку з нововиявленими обставинами</t>
  </si>
  <si>
    <t>апеляційної скарги на судовий наказ</t>
  </si>
  <si>
    <t>заяви про забезпечення доказів або позову</t>
  </si>
  <si>
    <t>апеляційної скарги на ухвалу суду, заяви про приєднання до апеляційної  скарги на ухвалу суду</t>
  </si>
  <si>
    <t>заяви про скасування рішення третейського суду</t>
  </si>
  <si>
    <t>заяви про видачу виконавчого листа на примусове виконання рішення третейського суду</t>
  </si>
  <si>
    <t>заяви про видачу виконавчого документа на підставі рішення іноземного суду</t>
  </si>
  <si>
    <t>За подання до господарського суду, усього (сума рядків 21-35):</t>
  </si>
  <si>
    <t>заяви про вжиття запобіжних заходів та забезпечення позову</t>
  </si>
  <si>
    <t>апеляційної скарги на рішення суду</t>
  </si>
  <si>
    <t>апеляційної скарги на ухвалу суду</t>
  </si>
  <si>
    <t>заяви про видачу виконавчого документа на примусове виконання рішення третейського суду</t>
  </si>
  <si>
    <t>заяви про затвердження плану санації до порушення провадження у справі про банкрутство</t>
  </si>
  <si>
    <t>заяви про порушення справи про банкрутство</t>
  </si>
  <si>
    <t xml:space="preserve"> заяви кредиторів, які звертаються з грошовими вимогами до боржника після оголошення про порушення справи про банкрутство, а також після повідомлення про визнання боржника банкрутом</t>
  </si>
  <si>
    <t>заяви про визнання правочинів (договорів) недійсними та спростування майнових дій боржника в межах провадження у справі про банкрутство</t>
  </si>
  <si>
    <t>заяви про розірвання мирової угоди, укладеної у справі про банкрутство, або визнання її недійсною</t>
  </si>
  <si>
    <t>апеляційних скарг у справі про банкрутство</t>
  </si>
  <si>
    <t>За подання до адміністративного суду**), усього (сума рядків 37-43):</t>
  </si>
  <si>
    <t>адміністративного позову майнового характеру</t>
  </si>
  <si>
    <t>адміністративного позову немайнового характеру</t>
  </si>
  <si>
    <t>апеляційної  скарги на ухвалу суду, заяви про приєднання до апеляційної скарги на ухвалу суду</t>
  </si>
  <si>
    <t>За видачу судами документів***), усього (сума рядків 45-49):</t>
  </si>
  <si>
    <t>за повторну видачу копії судового рішення</t>
  </si>
  <si>
    <t>за видачу дубліката судового наказу та виконавчого листа</t>
  </si>
  <si>
    <t>за роздрукування технічного запису судового засідання</t>
  </si>
  <si>
    <t>за видачу в електронному вигляді копії технічного запису судового засідання</t>
  </si>
  <si>
    <t>за виготовлення копії судового рішення у разі, якщо особа, яка не бере (не брала) участі у справі, якщо судове рішення безпосередньо стосується її прав, свобод, інтересів чи обов'язків</t>
  </si>
  <si>
    <t>Судом ухвалено постанову про накладення адміністративного  стягнення****)</t>
  </si>
  <si>
    <t>УСЬОГО (сума рядків 1, 20, 36, 44, 50)</t>
  </si>
  <si>
    <t>*) заповнюють місцеві загальні і апеляційні суди</t>
  </si>
  <si>
    <t>**) заповнюють суди, що розглядають справи в порядку адміністративного судочинства</t>
  </si>
  <si>
    <t>***) заповнюють місцеві та апеляційні суди загальної юрисдикції</t>
  </si>
  <si>
    <t xml:space="preserve">****) заповнюють суди, що розглядають справи в порядку статей 221 та 221-1 КУпАП </t>
  </si>
  <si>
    <t xml:space="preserve">Кількість заяв (скарг), судових рішень, у яких справляється судовий збір у звітному періоді </t>
  </si>
  <si>
    <t>Усього</t>
  </si>
  <si>
    <t>у тому числі кількість заяв, які повернуті внаслідок несплати судового збору</t>
  </si>
  <si>
    <t>Розрахункова сума судового збору</t>
  </si>
  <si>
    <t>у тому числі із кількості заяв, які повернуті внаслідок несплати судового збору</t>
  </si>
  <si>
    <t>Фактично сплачено судового збору, всього</t>
  </si>
  <si>
    <t>Кількість заяв (скарг)</t>
  </si>
  <si>
    <t>Сума фактично сплаченого судового збору, грн.</t>
  </si>
  <si>
    <t>Зменшено розмір судового збору (ч. 2 статті 8 Закону України "Про судовий збір")</t>
  </si>
  <si>
    <t>Сума зменшеного судом судового збору, грн.</t>
  </si>
  <si>
    <t>Повернено судового збору</t>
  </si>
  <si>
    <t>Сума судового збору, грн.</t>
  </si>
  <si>
    <t xml:space="preserve">Присуджено до стягнення судового збору за рішенням суду в Державний бюджет </t>
  </si>
  <si>
    <t>Звільнено від сплати судового збору</t>
  </si>
  <si>
    <t>Звільнено від сплати судового збору, всього</t>
  </si>
  <si>
    <t>Розрахункова сума судового збору, грн.</t>
  </si>
  <si>
    <t>у тому числі:</t>
  </si>
  <si>
    <t>Звільнено судом від сплати судового збору (частина 2 статті 8 Закону України "Про судовий збір")</t>
  </si>
  <si>
    <t>Звільнено від сплати судового збору відповідно до встановлених законодавством пільг (стаття 5 Закону України "Про судовий збір")</t>
  </si>
  <si>
    <t xml:space="preserve">Розділ 2 . Пільги щодо сплати судового збору </t>
  </si>
  <si>
    <t xml:space="preserve">Подано позивачами (особами) заяву (скаргу) </t>
  </si>
  <si>
    <t>УСЬОГО, у тому числі</t>
  </si>
  <si>
    <t>про стягнення заробітної плати, поновлення на роботі та за іншими вимогами, що випливають із трудових правовідносин</t>
  </si>
  <si>
    <t>про відшкодування шкоди, заподіяної каліцтвом або іншим ушкодженням здоров'я, а також смертю фізичної особи</t>
  </si>
  <si>
    <t>про стягнення аліментів</t>
  </si>
  <si>
    <t>щодо спорів, пов'язаних з розглядом питань стосовно захисту прав і законних інтересів особи під час надання психіатричної допомоги</t>
  </si>
  <si>
    <t>про відшкодування матеріальних збитків, завданих внаслідок вчинення злочину</t>
  </si>
  <si>
    <t>щодо спорів, пов'язаних із дискримінацією</t>
  </si>
  <si>
    <t>щодо захисту прав та інтересів інших осіб, а також споживачі щодо порушення їхніх прав</t>
  </si>
  <si>
    <t>інваліди Великої Вітчизняної війни та сім'ї воїнів (партизанів), які загинули чи пропали безвісти, і прирівняні до них у встановленому порядку особи</t>
  </si>
  <si>
    <t>інваліди I та II груп, законні представники дітей-інвалідів і недієздатних інвалідів I та II груп</t>
  </si>
  <si>
    <t>громадяни, віднесені до 1 та 2 категорій постраждалих внаслідок Чорнобильської катастрофи</t>
  </si>
  <si>
    <t>органи прокуратури - при здійсненні представництва інтересів громадян або держави в суді</t>
  </si>
  <si>
    <t>Антимонопольний комітет України та його територіальні відділення у справах, що вирішуються на підставі законодавства про захист економічної конкуренції та законодавства про здійснення державних закупівель</t>
  </si>
  <si>
    <t>Державне агентство резерву України - у справах, що вирішуються на підставі законодавства про державний матеріальний резерв</t>
  </si>
  <si>
    <t>Міністерство юстиції України - за подання позовів про відшкодування збитків, завданих Державному бюджету України внаслідок виконання рішень Європейського суду з прав людини, постановлених проти України</t>
  </si>
  <si>
    <t>про уточнення списку виборців</t>
  </si>
  <si>
    <t>військовослужбовці, військовозобов'язані та резервісти, які призвані на навчальні (або перевірочні) та спеціальні збори і проходять службу у військовому резерві, - за подання позовів, пов'язаних з виконанням військового обов'язку</t>
  </si>
  <si>
    <t>органи праці та соціального захисту населення - за подання позовів щодо призначення і виплати всіх видів державної соціальної допомоги, компенсації, виплат та доплат, установлених законодавством</t>
  </si>
  <si>
    <t>уповноважена особа Фонду гарантування вкладів фізичних осіб - у справах, пов'язаних із здійсненням тимчасової адміністрації та ліквідації банку</t>
  </si>
  <si>
    <t>позови в порядку, визначеному статтею 12 Закону України "Про біженців та осіб, які потребують додаткового або тимчасового захисту"</t>
  </si>
  <si>
    <t>Міністерство регіонального розвитку, будівництва та житлово-комунального господарства України, Державна архітектурно-будівельна інспекція України та її територіальні органи - у справах, пов'язаних з питаннями, що стосуються повноважень цих органів</t>
  </si>
  <si>
    <t>Керівник:</t>
  </si>
  <si>
    <t xml:space="preserve"> Виконавець:</t>
  </si>
  <si>
    <t>телефон:</t>
  </si>
  <si>
    <t>факс:</t>
  </si>
  <si>
    <t>електронна пошта:</t>
  </si>
  <si>
    <t xml:space="preserve">(підпис)    </t>
  </si>
  <si>
    <t>9 січня 2015 року</t>
  </si>
  <si>
    <t>ЗВІТ ПРО СПРАВЛЯННЯ, ЗВІЛЬНЕННЯ ВІД СПЛАТИ ТА ПОВЕРНЕННЯ СУДОВОГО ЗБОРУ В МІСЦЕВИХ ТА АПЕЛЯЦІЙНИХ СУДАХ</t>
  </si>
  <si>
    <t>Подають</t>
  </si>
  <si>
    <t>районні, районні у містах, міські, міськрайонні суди – територіальному управлінню Державної судової адміністрації України</t>
  </si>
  <si>
    <t>окружні адміністративні  суди – Державній судовій адміністрації України</t>
  </si>
  <si>
    <t>місцеві господарські  суди – Державній судовій адміністрації України</t>
  </si>
  <si>
    <t>апеляційні  суди – Державній судовій адміністрації України</t>
  </si>
  <si>
    <t xml:space="preserve">територіальні управління Державної судової </t>
  </si>
  <si>
    <t>адміністрації України – Державній судовій</t>
  </si>
  <si>
    <t xml:space="preserve">адміністрації України; копію – органу державної </t>
  </si>
  <si>
    <t xml:space="preserve">статистики за своїм місцезнаходженням </t>
  </si>
  <si>
    <t xml:space="preserve">Державна судова адміністрація України – Державній службі статистики України </t>
  </si>
  <si>
    <t>Респондент:</t>
  </si>
  <si>
    <t>Найменування:</t>
  </si>
  <si>
    <t>Місцезнаходження:</t>
  </si>
  <si>
    <t>м. Бар, вул.Соборна</t>
  </si>
  <si>
    <t>(поштовий індекс, область /АР Крим, район, населений пункт, вулиця /провулок, площа тощо)</t>
  </si>
  <si>
    <t>(№ будинку /корпусу, № квартири /офісу)</t>
  </si>
  <si>
    <t>2014 рік</t>
  </si>
  <si>
    <t>Барський районний суд Вінницької області</t>
  </si>
  <si>
    <t>23000, Вінницька область</t>
  </si>
  <si>
    <t>Звітність</t>
  </si>
  <si>
    <t>(період)</t>
  </si>
  <si>
    <t>Терміни подання</t>
  </si>
  <si>
    <t xml:space="preserve">на 5-й день після звітного періоду </t>
  </si>
  <si>
    <t>на 10-й день після</t>
  </si>
  <si>
    <t xml:space="preserve">звітного періоду </t>
  </si>
  <si>
    <t>на 30-й день після</t>
  </si>
  <si>
    <t>звітного періоду</t>
  </si>
  <si>
    <t>Наказ Державної судової адміністрації України</t>
  </si>
  <si>
    <t>від 21.12.2012 № 172</t>
  </si>
  <si>
    <t>(у редакції наказу Державної судової адміністрації України від 04.12.2013 № 166)</t>
  </si>
  <si>
    <t>за погодженням з Держстатом України</t>
  </si>
  <si>
    <t>Форма № 10</t>
  </si>
  <si>
    <t xml:space="preserve">періодичність (квартальна, піврічна, 9 місяців, річна) </t>
  </si>
  <si>
    <t>ЗАТВЕРДЖЕНО</t>
  </si>
</sst>
</file>

<file path=xl/styles.xml><?xml version="1.0" encoding="utf-8"?>
<styleSheet xmlns="http://schemas.openxmlformats.org/spreadsheetml/2006/main">
  <fonts count="21">
    <font>
      <sz val="10"/>
      <name val="Arial"/>
    </font>
    <font>
      <sz val="10"/>
      <name val="Arial"/>
    </font>
    <font>
      <b/>
      <sz val="12"/>
      <name val="Times New Roman"/>
      <charset val="204"/>
    </font>
    <font>
      <b/>
      <sz val="11"/>
      <name val="Times New Roman"/>
      <charset val="204"/>
    </font>
    <font>
      <b/>
      <sz val="9"/>
      <name val="Times New Roman"/>
      <charset val="204"/>
    </font>
    <font>
      <sz val="10"/>
      <name val="Arial"/>
    </font>
    <font>
      <b/>
      <sz val="14"/>
      <name val="Times New Roman"/>
      <charset val="204"/>
    </font>
    <font>
      <sz val="9"/>
      <name val="Times New Roman"/>
      <charset val="204"/>
    </font>
    <font>
      <i/>
      <sz val="9"/>
      <name val="Times New Roman"/>
      <charset val="204"/>
    </font>
    <font>
      <b/>
      <sz val="11"/>
      <color indexed="8"/>
      <name val="Times New Roman"/>
      <charset val="204"/>
    </font>
    <font>
      <sz val="10"/>
      <color indexed="8"/>
      <name val="Times New Roman"/>
      <charset val="204"/>
    </font>
    <font>
      <b/>
      <sz val="10"/>
      <color indexed="8"/>
      <name val="Times New Roman"/>
      <charset val="204"/>
    </font>
    <font>
      <sz val="11"/>
      <name val="Times New Roman"/>
      <charset val="204"/>
    </font>
    <font>
      <sz val="10"/>
      <name val="Times New Roman"/>
      <charset val="204"/>
    </font>
    <font>
      <b/>
      <sz val="10"/>
      <name val="Times New Roman"/>
      <charset val="204"/>
    </font>
    <font>
      <sz val="8"/>
      <name val="Times New Roman"/>
      <charset val="204"/>
    </font>
    <font>
      <sz val="11"/>
      <name val="Arial"/>
      <charset val="204"/>
    </font>
    <font>
      <i/>
      <sz val="10"/>
      <name val="Times New Roman"/>
    </font>
    <font>
      <sz val="10"/>
      <name val="Arial"/>
      <charset val="204"/>
    </font>
    <font>
      <i/>
      <sz val="10"/>
      <name val="Times New Roman"/>
      <charset val="204"/>
    </font>
    <font>
      <i/>
      <sz val="8"/>
      <name val="Times New Roman"/>
      <charset val="204"/>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s>
  <cellStyleXfs count="1">
    <xf numFmtId="0" fontId="0" fillId="0" borderId="0"/>
  </cellStyleXfs>
  <cellXfs count="161">
    <xf numFmtId="0" fontId="1" fillId="0" borderId="0" xfId="0" applyFont="1"/>
    <xf numFmtId="0" fontId="2" fillId="0" borderId="0" xfId="0" applyNumberFormat="1" applyFont="1" applyFill="1" applyBorder="1" applyAlignment="1" applyProtection="1"/>
    <xf numFmtId="0" fontId="3" fillId="0" borderId="1"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xf>
    <xf numFmtId="0" fontId="5" fillId="0" borderId="3" xfId="0" applyNumberFormat="1" applyFont="1" applyFill="1" applyBorder="1" applyAlignment="1" applyProtection="1"/>
    <xf numFmtId="0"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vertical="center" wrapText="1"/>
    </xf>
    <xf numFmtId="0" fontId="7" fillId="0" borderId="2" xfId="0" applyNumberFormat="1" applyFont="1" applyFill="1" applyBorder="1" applyAlignment="1" applyProtection="1">
      <alignment vertical="center" wrapText="1"/>
    </xf>
    <xf numFmtId="0" fontId="8" fillId="0" borderId="2" xfId="0" applyNumberFormat="1" applyFont="1" applyFill="1" applyBorder="1" applyAlignment="1" applyProtection="1">
      <alignment horizontal="left" vertical="center" wrapText="1"/>
    </xf>
    <xf numFmtId="0" fontId="9" fillId="0" borderId="2" xfId="0" applyNumberFormat="1" applyFont="1" applyFill="1" applyBorder="1" applyAlignment="1" applyProtection="1">
      <alignment vertical="center" wrapText="1"/>
    </xf>
    <xf numFmtId="0" fontId="2" fillId="0" borderId="2" xfId="0" applyNumberFormat="1" applyFont="1" applyFill="1" applyBorder="1" applyAlignment="1" applyProtection="1">
      <alignment horizontal="left" vertical="center"/>
    </xf>
    <xf numFmtId="0" fontId="10" fillId="0" borderId="0" xfId="0" applyNumberFormat="1" applyFont="1" applyFill="1" applyBorder="1" applyAlignment="1" applyProtection="1"/>
    <xf numFmtId="0" fontId="7" fillId="0" borderId="0" xfId="0" applyNumberFormat="1" applyFont="1" applyFill="1" applyBorder="1" applyAlignment="1" applyProtection="1"/>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xf numFmtId="1" fontId="2" fillId="0" borderId="0" xfId="0" applyNumberFormat="1" applyFont="1" applyFill="1" applyBorder="1" applyAlignment="1" applyProtection="1"/>
    <xf numFmtId="1" fontId="4" fillId="0" borderId="2" xfId="0" applyNumberFormat="1" applyFont="1" applyFill="1" applyBorder="1" applyAlignment="1" applyProtection="1">
      <alignment horizontal="center" vertical="center"/>
    </xf>
    <xf numFmtId="1" fontId="7" fillId="0" borderId="2" xfId="0" applyNumberFormat="1" applyFont="1" applyFill="1" applyBorder="1" applyAlignment="1" applyProtection="1">
      <alignment horizontal="center" vertical="center" wrapText="1"/>
    </xf>
    <xf numFmtId="1" fontId="7" fillId="0" borderId="3" xfId="0" applyNumberFormat="1" applyFont="1" applyFill="1" applyBorder="1" applyAlignment="1" applyProtection="1"/>
    <xf numFmtId="1" fontId="7" fillId="0" borderId="0" xfId="0" applyNumberFormat="1" applyFont="1" applyFill="1" applyBorder="1" applyAlignment="1" applyProtection="1"/>
    <xf numFmtId="0" fontId="5" fillId="0" borderId="1" xfId="0" applyNumberFormat="1" applyFont="1" applyFill="1" applyBorder="1" applyAlignment="1" applyProtection="1"/>
    <xf numFmtId="0" fontId="10" fillId="0" borderId="2"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xf numFmtId="1" fontId="4"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wrapText="1"/>
    </xf>
    <xf numFmtId="0" fontId="3" fillId="0" borderId="0" xfId="0" applyNumberFormat="1" applyFont="1" applyFill="1" applyBorder="1" applyAlignment="1" applyProtection="1">
      <alignment horizontal="left" wrapText="1"/>
    </xf>
    <xf numFmtId="0" fontId="3" fillId="0" borderId="0" xfId="0" applyNumberFormat="1" applyFont="1" applyFill="1" applyBorder="1" applyAlignment="1" applyProtection="1"/>
    <xf numFmtId="0" fontId="5" fillId="0" borderId="0" xfId="0" applyNumberFormat="1" applyFont="1" applyFill="1" applyBorder="1" applyAlignment="1" applyProtection="1"/>
    <xf numFmtId="49" fontId="13" fillId="0" borderId="0" xfId="0" applyNumberFormat="1" applyFont="1" applyFill="1" applyBorder="1" applyAlignment="1" applyProtection="1"/>
    <xf numFmtId="0" fontId="5" fillId="0" borderId="0" xfId="0" applyNumberFormat="1" applyFont="1" applyFill="1" applyBorder="1" applyAlignment="1" applyProtection="1">
      <alignment horizontal="left"/>
    </xf>
    <xf numFmtId="0" fontId="5" fillId="0" borderId="1" xfId="0" applyNumberFormat="1" applyFont="1" applyFill="1" applyBorder="1" applyAlignment="1" applyProtection="1">
      <alignment vertical="center" wrapText="1"/>
    </xf>
    <xf numFmtId="0" fontId="13" fillId="0" borderId="7" xfId="0" applyNumberFormat="1" applyFont="1" applyFill="1" applyBorder="1" applyAlignment="1" applyProtection="1">
      <alignment vertical="center" wrapText="1"/>
    </xf>
    <xf numFmtId="0" fontId="3" fillId="0" borderId="0" xfId="0" applyNumberFormat="1" applyFont="1" applyFill="1" applyBorder="1" applyAlignment="1" applyProtection="1">
      <alignment horizontal="right" wrapText="1"/>
    </xf>
    <xf numFmtId="0" fontId="15" fillId="0" borderId="0" xfId="0" applyNumberFormat="1" applyFont="1" applyFill="1" applyBorder="1" applyAlignment="1" applyProtection="1">
      <alignment horizontal="center" vertical="top"/>
    </xf>
    <xf numFmtId="0" fontId="12" fillId="0" borderId="0" xfId="0" applyNumberFormat="1" applyFont="1" applyFill="1" applyBorder="1" applyAlignment="1" applyProtection="1">
      <alignment horizontal="right" wrapText="1"/>
    </xf>
    <xf numFmtId="0" fontId="12" fillId="0" borderId="0" xfId="0" applyNumberFormat="1" applyFont="1" applyFill="1" applyBorder="1" applyAlignment="1" applyProtection="1">
      <alignment horizontal="right" vertical="top"/>
    </xf>
    <xf numFmtId="49" fontId="12" fillId="0" borderId="0" xfId="0" applyNumberFormat="1" applyFont="1" applyFill="1" applyBorder="1" applyAlignment="1" applyProtection="1">
      <alignment horizontal="right"/>
    </xf>
    <xf numFmtId="0" fontId="13" fillId="0" borderId="0" xfId="0" applyNumberFormat="1" applyFont="1" applyFill="1" applyBorder="1" applyAlignment="1" applyProtection="1"/>
    <xf numFmtId="0" fontId="5" fillId="0" borderId="0" xfId="0" applyNumberFormat="1" applyFont="1" applyFill="1" applyBorder="1" applyAlignment="1" applyProtection="1">
      <alignment wrapText="1"/>
    </xf>
    <xf numFmtId="0" fontId="13" fillId="0" borderId="14" xfId="0" applyNumberFormat="1" applyFont="1" applyFill="1" applyBorder="1" applyAlignment="1" applyProtection="1">
      <alignment vertical="center" wrapText="1"/>
    </xf>
    <xf numFmtId="49" fontId="15" fillId="0" borderId="0" xfId="0" applyNumberFormat="1" applyFont="1" applyFill="1" applyBorder="1" applyAlignment="1" applyProtection="1">
      <alignment horizontal="center" vertical="top"/>
    </xf>
    <xf numFmtId="0" fontId="2" fillId="0" borderId="0" xfId="0" applyNumberFormat="1" applyFont="1" applyFill="1" applyBorder="1" applyAlignment="1" applyProtection="1">
      <alignment vertical="center" wrapText="1"/>
    </xf>
    <xf numFmtId="0" fontId="13" fillId="0" borderId="8" xfId="0" applyNumberFormat="1" applyFont="1" applyFill="1" applyBorder="1" applyAlignment="1" applyProtection="1">
      <alignment vertical="center" wrapText="1"/>
    </xf>
    <xf numFmtId="49" fontId="13" fillId="0" borderId="0" xfId="0" applyNumberFormat="1" applyFont="1" applyFill="1" applyBorder="1" applyAlignment="1" applyProtection="1">
      <alignment horizontal="left"/>
    </xf>
    <xf numFmtId="0" fontId="12" fillId="0" borderId="2"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wrapText="1"/>
    </xf>
    <xf numFmtId="1" fontId="12" fillId="0" borderId="2"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vertical="center"/>
    </xf>
    <xf numFmtId="0" fontId="16" fillId="0" borderId="0" xfId="0" applyNumberFormat="1" applyFont="1" applyFill="1" applyBorder="1" applyAlignment="1" applyProtection="1">
      <alignment horizontal="center" wrapText="1"/>
    </xf>
    <xf numFmtId="0" fontId="12" fillId="0" borderId="0" xfId="0" applyNumberFormat="1" applyFont="1" applyFill="1" applyBorder="1" applyAlignment="1" applyProtection="1">
      <alignment horizontal="center"/>
    </xf>
    <xf numFmtId="0" fontId="17" fillId="0" borderId="0" xfId="0" applyNumberFormat="1" applyFont="1" applyFill="1" applyBorder="1" applyAlignment="1" applyProtection="1"/>
    <xf numFmtId="0" fontId="17" fillId="0" borderId="0" xfId="0" applyNumberFormat="1" applyFont="1" applyFill="1" applyBorder="1" applyAlignment="1" applyProtection="1">
      <alignment horizontal="left"/>
    </xf>
    <xf numFmtId="49" fontId="5" fillId="0" borderId="0" xfId="0" applyNumberFormat="1" applyFont="1" applyFill="1" applyBorder="1" applyAlignment="1" applyProtection="1"/>
    <xf numFmtId="0" fontId="13" fillId="0" borderId="0" xfId="0" applyNumberFormat="1" applyFont="1" applyFill="1" applyBorder="1" applyAlignment="1" applyProtection="1">
      <alignment horizontal="left"/>
    </xf>
    <xf numFmtId="1" fontId="3" fillId="0" borderId="2" xfId="0" applyNumberFormat="1" applyFont="1" applyFill="1" applyBorder="1" applyAlignment="1" applyProtection="1">
      <alignment horizontal="center" vertical="center" wrapText="1"/>
    </xf>
    <xf numFmtId="0" fontId="18" fillId="0" borderId="15" xfId="0" applyNumberFormat="1" applyFont="1" applyFill="1" applyBorder="1" applyAlignment="1" applyProtection="1"/>
    <xf numFmtId="0" fontId="5" fillId="0" borderId="15" xfId="0" applyNumberFormat="1" applyFont="1" applyFill="1" applyBorder="1" applyAlignment="1" applyProtection="1"/>
    <xf numFmtId="0" fontId="6" fillId="0" borderId="0" xfId="0" applyNumberFormat="1" applyFont="1" applyFill="1" applyBorder="1" applyAlignment="1" applyProtection="1"/>
    <xf numFmtId="0" fontId="18" fillId="0" borderId="1" xfId="0" applyNumberFormat="1" applyFont="1" applyFill="1" applyBorder="1" applyAlignment="1" applyProtection="1"/>
    <xf numFmtId="0" fontId="19" fillId="0" borderId="9" xfId="0" applyNumberFormat="1" applyFont="1" applyFill="1" applyBorder="1" applyAlignment="1" applyProtection="1"/>
    <xf numFmtId="0" fontId="7" fillId="0" borderId="13" xfId="0" applyNumberFormat="1" applyFont="1" applyFill="1" applyBorder="1" applyAlignment="1" applyProtection="1">
      <alignment horizontal="left" wrapText="1"/>
    </xf>
    <xf numFmtId="0" fontId="18" fillId="0" borderId="13" xfId="0" applyNumberFormat="1" applyFont="1" applyFill="1" applyBorder="1" applyAlignment="1" applyProtection="1"/>
    <xf numFmtId="0" fontId="7" fillId="0" borderId="13" xfId="0" applyNumberFormat="1" applyFont="1" applyFill="1" applyBorder="1" applyAlignment="1" applyProtection="1"/>
    <xf numFmtId="0" fontId="18" fillId="0" borderId="3" xfId="0" applyNumberFormat="1" applyFont="1" applyFill="1" applyBorder="1" applyAlignment="1" applyProtection="1"/>
    <xf numFmtId="0" fontId="18" fillId="0" borderId="0" xfId="0" applyNumberFormat="1" applyFont="1" applyFill="1" applyBorder="1" applyAlignment="1" applyProtection="1"/>
    <xf numFmtId="0" fontId="14" fillId="0" borderId="9" xfId="0" applyNumberFormat="1" applyFont="1" applyFill="1" applyBorder="1" applyAlignment="1" applyProtection="1"/>
    <xf numFmtId="0" fontId="13" fillId="0" borderId="13" xfId="0" applyNumberFormat="1" applyFont="1" applyFill="1" applyBorder="1" applyAlignment="1" applyProtection="1"/>
    <xf numFmtId="0" fontId="18" fillId="0" borderId="10" xfId="0" applyNumberFormat="1" applyFont="1" applyFill="1" applyBorder="1" applyAlignment="1" applyProtection="1"/>
    <xf numFmtId="0" fontId="19" fillId="0" borderId="3" xfId="0" applyNumberFormat="1" applyFont="1" applyFill="1" applyBorder="1" applyAlignment="1" applyProtection="1"/>
    <xf numFmtId="0" fontId="7" fillId="0" borderId="0" xfId="0" applyNumberFormat="1" applyFont="1" applyFill="1" applyBorder="1" applyAlignment="1" applyProtection="1">
      <alignment horizontal="left" wrapText="1"/>
    </xf>
    <xf numFmtId="0" fontId="14" fillId="0" borderId="3" xfId="0" applyNumberFormat="1" applyFont="1" applyFill="1" applyBorder="1" applyAlignment="1" applyProtection="1"/>
    <xf numFmtId="0" fontId="20" fillId="0" borderId="3" xfId="0" applyNumberFormat="1" applyFont="1" applyFill="1" applyBorder="1" applyAlignment="1" applyProtection="1">
      <alignment horizontal="center"/>
    </xf>
    <xf numFmtId="0" fontId="18" fillId="0" borderId="11" xfId="0" applyNumberFormat="1" applyFont="1" applyFill="1" applyBorder="1" applyAlignment="1" applyProtection="1"/>
    <xf numFmtId="0" fontId="7" fillId="0" borderId="15" xfId="0" applyNumberFormat="1" applyFont="1" applyFill="1" applyBorder="1" applyAlignment="1" applyProtection="1">
      <alignment horizontal="left" wrapText="1"/>
    </xf>
    <xf numFmtId="0" fontId="14" fillId="0" borderId="0" xfId="0" applyNumberFormat="1" applyFont="1" applyFill="1" applyBorder="1" applyAlignment="1" applyProtection="1">
      <alignment horizontal="center"/>
    </xf>
    <xf numFmtId="0" fontId="20" fillId="0" borderId="0" xfId="0" applyNumberFormat="1" applyFont="1" applyFill="1" applyBorder="1" applyAlignment="1" applyProtection="1">
      <alignment horizontal="center"/>
    </xf>
    <xf numFmtId="0" fontId="14" fillId="0" borderId="2" xfId="0" applyNumberFormat="1" applyFont="1" applyFill="1" applyBorder="1" applyAlignment="1" applyProtection="1">
      <alignment horizontal="center"/>
    </xf>
    <xf numFmtId="0" fontId="18" fillId="0" borderId="4" xfId="0" applyNumberFormat="1" applyFont="1" applyFill="1" applyBorder="1" applyAlignment="1" applyProtection="1"/>
    <xf numFmtId="0" fontId="7" fillId="0" borderId="5" xfId="0" applyNumberFormat="1" applyFont="1" applyFill="1" applyBorder="1" applyAlignment="1" applyProtection="1">
      <alignment horizontal="left" wrapText="1"/>
    </xf>
    <xf numFmtId="0" fontId="18" fillId="0" borderId="5" xfId="0" applyNumberFormat="1" applyFont="1" applyFill="1" applyBorder="1" applyAlignment="1" applyProtection="1"/>
    <xf numFmtId="0" fontId="7" fillId="0" borderId="5" xfId="0" applyNumberFormat="1" applyFont="1" applyFill="1" applyBorder="1" applyAlignment="1" applyProtection="1"/>
    <xf numFmtId="0" fontId="7" fillId="0" borderId="5" xfId="0" applyNumberFormat="1" applyFont="1" applyFill="1" applyBorder="1" applyAlignment="1" applyProtection="1">
      <alignment wrapText="1"/>
    </xf>
    <xf numFmtId="0" fontId="7" fillId="0" borderId="6" xfId="0" applyNumberFormat="1" applyFont="1" applyFill="1" applyBorder="1" applyAlignment="1" applyProtection="1">
      <alignment wrapText="1"/>
    </xf>
    <xf numFmtId="0" fontId="19" fillId="0" borderId="0" xfId="0" applyNumberFormat="1" applyFont="1" applyFill="1" applyBorder="1" applyAlignment="1" applyProtection="1">
      <alignment horizontal="center"/>
    </xf>
    <xf numFmtId="0" fontId="13" fillId="0" borderId="0" xfId="0" applyNumberFormat="1" applyFont="1" applyFill="1" applyBorder="1" applyAlignment="1" applyProtection="1">
      <alignment horizontal="center"/>
    </xf>
    <xf numFmtId="0" fontId="18" fillId="0" borderId="12" xfId="0" applyNumberFormat="1" applyFont="1" applyFill="1" applyBorder="1" applyAlignment="1" applyProtection="1"/>
    <xf numFmtId="0" fontId="6" fillId="0" borderId="0" xfId="0" applyNumberFormat="1" applyFont="1" applyFill="1" applyBorder="1" applyAlignment="1" applyProtection="1">
      <alignment horizontal="left"/>
    </xf>
    <xf numFmtId="0" fontId="3" fillId="0" borderId="1"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1" fontId="11" fillId="0" borderId="2" xfId="0" applyNumberFormat="1" applyFont="1" applyFill="1" applyBorder="1" applyAlignment="1" applyProtection="1">
      <alignment horizontal="center" vertical="center" wrapText="1"/>
    </xf>
    <xf numFmtId="1" fontId="11" fillId="0" borderId="4" xfId="0" applyNumberFormat="1" applyFont="1" applyFill="1" applyBorder="1" applyAlignment="1" applyProtection="1">
      <alignment horizontal="center" vertical="center" wrapText="1"/>
    </xf>
    <xf numFmtId="1" fontId="11" fillId="0" borderId="5" xfId="0" applyNumberFormat="1" applyFont="1" applyFill="1" applyBorder="1" applyAlignment="1" applyProtection="1">
      <alignment horizontal="center" vertical="center" wrapText="1"/>
    </xf>
    <xf numFmtId="1" fontId="11" fillId="0" borderId="6"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center" wrapText="1"/>
    </xf>
    <xf numFmtId="1" fontId="10" fillId="0" borderId="4" xfId="0" applyNumberFormat="1" applyFont="1" applyFill="1" applyBorder="1" applyAlignment="1" applyProtection="1">
      <alignment horizontal="center" vertical="center" wrapText="1"/>
    </xf>
    <xf numFmtId="1" fontId="10" fillId="0" borderId="5" xfId="0" applyNumberFormat="1" applyFont="1" applyFill="1" applyBorder="1" applyAlignment="1" applyProtection="1">
      <alignment horizontal="center" vertical="center" wrapText="1"/>
    </xf>
    <xf numFmtId="1" fontId="10" fillId="0" borderId="6"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0" fontId="11"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1" fontId="9" fillId="0" borderId="7" xfId="0" applyNumberFormat="1" applyFont="1" applyFill="1" applyBorder="1" applyAlignment="1" applyProtection="1">
      <alignment horizontal="center" vertical="center" wrapText="1"/>
    </xf>
    <xf numFmtId="1" fontId="9" fillId="0" borderId="8"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11" fillId="0" borderId="7" xfId="0" applyNumberFormat="1" applyFont="1" applyFill="1" applyBorder="1" applyAlignment="1" applyProtection="1">
      <alignment horizontal="center" vertical="center" wrapText="1"/>
    </xf>
    <xf numFmtId="0" fontId="11" fillId="0" borderId="8" xfId="0" applyNumberFormat="1" applyFont="1" applyFill="1" applyBorder="1" applyAlignment="1" applyProtection="1">
      <alignment horizontal="center" vertical="center" wrapText="1"/>
    </xf>
    <xf numFmtId="49" fontId="12" fillId="0" borderId="0" xfId="0" applyNumberFormat="1" applyFont="1" applyFill="1" applyBorder="1" applyAlignment="1" applyProtection="1">
      <alignment horizontal="left" wrapText="1"/>
    </xf>
    <xf numFmtId="0" fontId="16" fillId="0" borderId="1" xfId="0" applyNumberFormat="1" applyFont="1" applyFill="1" applyBorder="1" applyAlignment="1" applyProtection="1">
      <alignment horizontal="center" wrapText="1"/>
    </xf>
    <xf numFmtId="0" fontId="12" fillId="0" borderId="0"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center" vertical="top"/>
    </xf>
    <xf numFmtId="0" fontId="13" fillId="0" borderId="7" xfId="0" applyNumberFormat="1" applyFont="1" applyFill="1" applyBorder="1" applyAlignment="1" applyProtection="1">
      <alignment horizontal="left" vertical="center" wrapText="1"/>
    </xf>
    <xf numFmtId="0" fontId="13" fillId="0" borderId="14" xfId="0" applyNumberFormat="1" applyFont="1" applyFill="1" applyBorder="1" applyAlignment="1" applyProtection="1">
      <alignment horizontal="left" vertical="center" wrapText="1"/>
    </xf>
    <xf numFmtId="0" fontId="13" fillId="0" borderId="8" xfId="0" applyNumberFormat="1" applyFont="1" applyFill="1" applyBorder="1" applyAlignment="1" applyProtection="1">
      <alignment horizontal="left" vertical="center" wrapText="1"/>
    </xf>
    <xf numFmtId="0" fontId="13" fillId="0" borderId="2"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horizontal="left" vertical="center" wrapText="1"/>
    </xf>
    <xf numFmtId="0" fontId="13" fillId="0" borderId="13" xfId="0" applyNumberFormat="1" applyFont="1" applyFill="1" applyBorder="1" applyAlignment="1" applyProtection="1">
      <alignment horizontal="center"/>
    </xf>
    <xf numFmtId="0" fontId="13" fillId="0" borderId="0" xfId="0" applyNumberFormat="1" applyFont="1" applyFill="1" applyBorder="1" applyAlignment="1" applyProtection="1">
      <alignment horizontal="center"/>
    </xf>
    <xf numFmtId="0" fontId="13" fillId="0" borderId="1" xfId="0" applyNumberFormat="1" applyFont="1" applyFill="1" applyBorder="1" applyAlignment="1" applyProtection="1"/>
    <xf numFmtId="0" fontId="13" fillId="0" borderId="12" xfId="0" applyNumberFormat="1" applyFont="1" applyFill="1" applyBorder="1" applyAlignment="1" applyProtection="1"/>
    <xf numFmtId="0" fontId="6" fillId="0" borderId="1" xfId="0" applyNumberFormat="1" applyFont="1" applyFill="1" applyBorder="1" applyAlignment="1" applyProtection="1">
      <alignment horizontal="center" vertical="center"/>
    </xf>
    <xf numFmtId="0" fontId="13" fillId="0" borderId="13"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xf>
    <xf numFmtId="0" fontId="14" fillId="0" borderId="7" xfId="0" applyNumberFormat="1" applyFont="1" applyFill="1" applyBorder="1" applyAlignment="1" applyProtection="1">
      <alignment horizontal="center"/>
    </xf>
    <xf numFmtId="0" fontId="14" fillId="0" borderId="14" xfId="0" applyNumberFormat="1" applyFont="1" applyFill="1" applyBorder="1" applyAlignment="1" applyProtection="1">
      <alignment horizontal="center"/>
    </xf>
    <xf numFmtId="0" fontId="14" fillId="0" borderId="8" xfId="0" applyNumberFormat="1" applyFont="1" applyFill="1" applyBorder="1" applyAlignment="1" applyProtection="1">
      <alignment horizontal="center"/>
    </xf>
    <xf numFmtId="0" fontId="7" fillId="0" borderId="13" xfId="0" applyNumberFormat="1" applyFont="1" applyFill="1" applyBorder="1" applyAlignment="1" applyProtection="1">
      <alignment horizontal="left" wrapText="1"/>
    </xf>
    <xf numFmtId="0" fontId="7" fillId="0" borderId="0" xfId="0" applyNumberFormat="1" applyFont="1" applyFill="1" applyBorder="1" applyAlignment="1" applyProtection="1">
      <alignment horizontal="left" wrapText="1"/>
    </xf>
    <xf numFmtId="0" fontId="7" fillId="0" borderId="15" xfId="0" applyNumberFormat="1" applyFont="1" applyFill="1" applyBorder="1" applyAlignment="1" applyProtection="1">
      <alignment horizontal="left" wrapText="1"/>
    </xf>
    <xf numFmtId="0" fontId="7" fillId="0" borderId="13"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7" fillId="0" borderId="15" xfId="0" applyNumberFormat="1" applyFont="1" applyFill="1" applyBorder="1" applyAlignment="1" applyProtection="1">
      <alignment horizontal="left"/>
    </xf>
    <xf numFmtId="0" fontId="13" fillId="0" borderId="1" xfId="0" applyNumberFormat="1" applyFont="1" applyFill="1" applyBorder="1" applyAlignment="1" applyProtection="1">
      <alignment wrapText="1"/>
    </xf>
    <xf numFmtId="0" fontId="13" fillId="0" borderId="10" xfId="0" applyNumberFormat="1" applyFont="1" applyFill="1" applyBorder="1" applyAlignment="1" applyProtection="1"/>
    <xf numFmtId="0" fontId="20" fillId="0" borderId="9"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20" fillId="0" borderId="11" xfId="0" applyNumberFormat="1" applyFont="1" applyFill="1" applyBorder="1" applyAlignment="1" applyProtection="1">
      <alignment horizontal="center"/>
    </xf>
    <xf numFmtId="0" fontId="13" fillId="0" borderId="10" xfId="0" applyNumberFormat="1" applyFont="1" applyFill="1" applyBorder="1" applyAlignment="1" applyProtection="1">
      <alignment horizontal="left" wrapText="1"/>
    </xf>
    <xf numFmtId="0" fontId="13" fillId="0" borderId="1" xfId="0" applyNumberFormat="1" applyFont="1" applyFill="1" applyBorder="1" applyAlignment="1" applyProtection="1">
      <alignment horizontal="left"/>
    </xf>
    <xf numFmtId="0" fontId="13" fillId="0" borderId="12" xfId="0" applyNumberFormat="1" applyFont="1" applyFill="1" applyBorder="1" applyAlignment="1" applyProtection="1">
      <alignment horizontal="left"/>
    </xf>
    <xf numFmtId="0" fontId="7" fillId="0" borderId="5" xfId="0" applyNumberFormat="1" applyFont="1" applyFill="1" applyBorder="1" applyAlignment="1" applyProtection="1">
      <alignment horizontal="center" wrapText="1"/>
    </xf>
    <xf numFmtId="0" fontId="7" fillId="0" borderId="10" xfId="0" applyNumberFormat="1" applyFont="1" applyFill="1" applyBorder="1" applyAlignment="1" applyProtection="1">
      <alignment horizontal="left" wrapText="1"/>
    </xf>
    <xf numFmtId="0" fontId="7" fillId="0" borderId="1" xfId="0" applyNumberFormat="1" applyFont="1" applyFill="1" applyBorder="1" applyAlignment="1" applyProtection="1">
      <alignment horizontal="left" wrapText="1"/>
    </xf>
    <xf numFmtId="0" fontId="7" fillId="0" borderId="12" xfId="0" applyNumberFormat="1" applyFont="1" applyFill="1" applyBorder="1" applyAlignment="1" applyProtection="1">
      <alignment horizontal="left" wrapText="1"/>
    </xf>
    <xf numFmtId="0" fontId="13" fillId="0" borderId="13" xfId="0" applyNumberFormat="1" applyFont="1" applyFill="1" applyBorder="1" applyAlignment="1" applyProtection="1"/>
    <xf numFmtId="0" fontId="18" fillId="0" borderId="0" xfId="0" applyNumberFormat="1" applyFont="1" applyFill="1" applyBorder="1" applyAlignment="1" applyProtection="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64"/>
  <sheetViews>
    <sheetView tabSelected="1" workbookViewId="0"/>
  </sheetViews>
  <sheetFormatPr defaultColWidth="11.5546875" defaultRowHeight="13.2"/>
  <cols>
    <col min="1" max="1" width="3.88671875" customWidth="1"/>
    <col min="2" max="2" width="67.88671875" customWidth="1"/>
    <col min="3" max="3" width="14.44140625" customWidth="1"/>
    <col min="4" max="4" width="13.88671875" customWidth="1"/>
    <col min="5" max="5" width="19.33203125" customWidth="1"/>
    <col min="6" max="6" width="12.109375" customWidth="1"/>
    <col min="7" max="7" width="16.6640625" customWidth="1"/>
    <col min="8" max="8" width="19.33203125" customWidth="1"/>
    <col min="9" max="9" width="14.109375" customWidth="1"/>
    <col min="10" max="10" width="12.6640625" customWidth="1"/>
    <col min="11" max="11" width="11.88671875" customWidth="1"/>
    <col min="12" max="12" width="15.44140625" customWidth="1"/>
    <col min="13" max="13" width="15.21875" customWidth="1"/>
    <col min="14" max="14" width="16.88671875" customWidth="1"/>
    <col min="15" max="15" width="11.5546875" customWidth="1"/>
    <col min="16" max="16" width="12" customWidth="1"/>
    <col min="17" max="17" width="10.21875" customWidth="1"/>
    <col min="18" max="18" width="14.5546875" customWidth="1"/>
    <col min="19" max="19" width="14.44140625" customWidth="1"/>
    <col min="20" max="20" width="13.77734375" customWidth="1"/>
    <col min="21" max="255" width="9.109375" customWidth="1"/>
  </cols>
  <sheetData>
    <row r="1" spans="1:21" ht="18.75" customHeight="1">
      <c r="A1" s="1"/>
      <c r="B1" s="89" t="s">
        <v>8</v>
      </c>
      <c r="C1" s="89"/>
      <c r="D1" s="89"/>
      <c r="E1" s="16"/>
      <c r="F1" s="16"/>
      <c r="G1" s="16"/>
      <c r="H1" s="16"/>
    </row>
    <row r="2" spans="1:21" ht="3" customHeight="1">
      <c r="A2" s="90"/>
      <c r="B2" s="90"/>
      <c r="C2" s="90"/>
      <c r="D2" s="90"/>
      <c r="E2" s="90"/>
      <c r="F2" s="90"/>
      <c r="G2" s="90"/>
      <c r="H2" s="90"/>
      <c r="I2" s="2"/>
      <c r="J2" s="2"/>
      <c r="K2" s="21"/>
      <c r="L2" s="21"/>
      <c r="M2" s="21"/>
      <c r="N2" s="21"/>
      <c r="O2" s="21"/>
      <c r="P2" s="21"/>
      <c r="Q2" s="21"/>
      <c r="R2" s="21"/>
      <c r="S2" s="21"/>
      <c r="T2" s="21"/>
    </row>
    <row r="3" spans="1:21" ht="61.05" customHeight="1">
      <c r="A3" s="91" t="s">
        <v>6</v>
      </c>
      <c r="B3" s="92" t="s">
        <v>9</v>
      </c>
      <c r="C3" s="93" t="s">
        <v>56</v>
      </c>
      <c r="D3" s="93"/>
      <c r="E3" s="95" t="s">
        <v>59</v>
      </c>
      <c r="F3" s="95"/>
      <c r="G3" s="113" t="s">
        <v>61</v>
      </c>
      <c r="H3" s="114"/>
      <c r="I3" s="117" t="s">
        <v>64</v>
      </c>
      <c r="J3" s="118"/>
      <c r="K3" s="115" t="s">
        <v>66</v>
      </c>
      <c r="L3" s="116"/>
      <c r="M3" s="93" t="s">
        <v>68</v>
      </c>
      <c r="N3" s="93"/>
      <c r="O3" s="94" t="s">
        <v>69</v>
      </c>
      <c r="P3" s="94"/>
      <c r="Q3" s="94"/>
      <c r="R3" s="94"/>
      <c r="S3" s="94"/>
      <c r="T3" s="94"/>
      <c r="U3" s="23"/>
    </row>
    <row r="4" spans="1:21" ht="12.75" customHeight="1">
      <c r="A4" s="91"/>
      <c r="B4" s="92"/>
      <c r="C4" s="110" t="s">
        <v>57</v>
      </c>
      <c r="D4" s="107" t="s">
        <v>58</v>
      </c>
      <c r="E4" s="96" t="s">
        <v>57</v>
      </c>
      <c r="F4" s="104" t="s">
        <v>60</v>
      </c>
      <c r="G4" s="104" t="s">
        <v>62</v>
      </c>
      <c r="H4" s="104" t="s">
        <v>63</v>
      </c>
      <c r="I4" s="107" t="s">
        <v>62</v>
      </c>
      <c r="J4" s="107" t="s">
        <v>65</v>
      </c>
      <c r="K4" s="107" t="s">
        <v>62</v>
      </c>
      <c r="L4" s="99" t="s">
        <v>67</v>
      </c>
      <c r="M4" s="107" t="s">
        <v>62</v>
      </c>
      <c r="N4" s="99" t="s">
        <v>67</v>
      </c>
      <c r="O4" s="99" t="s">
        <v>70</v>
      </c>
      <c r="P4" s="99"/>
      <c r="Q4" s="99" t="s">
        <v>72</v>
      </c>
      <c r="R4" s="99"/>
      <c r="S4" s="99"/>
      <c r="T4" s="99"/>
      <c r="U4" s="23"/>
    </row>
    <row r="5" spans="1:21" ht="30.15" customHeight="1">
      <c r="A5" s="91"/>
      <c r="B5" s="92"/>
      <c r="C5" s="111"/>
      <c r="D5" s="108"/>
      <c r="E5" s="97"/>
      <c r="F5" s="105"/>
      <c r="G5" s="105"/>
      <c r="H5" s="105"/>
      <c r="I5" s="108"/>
      <c r="J5" s="108"/>
      <c r="K5" s="108"/>
      <c r="L5" s="99"/>
      <c r="M5" s="108"/>
      <c r="N5" s="99"/>
      <c r="O5" s="99"/>
      <c r="P5" s="99"/>
      <c r="Q5" s="100" t="s">
        <v>73</v>
      </c>
      <c r="R5" s="101"/>
      <c r="S5" s="100" t="s">
        <v>74</v>
      </c>
      <c r="T5" s="101"/>
      <c r="U5" s="23"/>
    </row>
    <row r="6" spans="1:21" ht="35.549999999999997" customHeight="1">
      <c r="A6" s="91"/>
      <c r="B6" s="92"/>
      <c r="C6" s="111"/>
      <c r="D6" s="108"/>
      <c r="E6" s="97"/>
      <c r="F6" s="105"/>
      <c r="G6" s="105"/>
      <c r="H6" s="105"/>
      <c r="I6" s="108"/>
      <c r="J6" s="108"/>
      <c r="K6" s="108"/>
      <c r="L6" s="99"/>
      <c r="M6" s="108"/>
      <c r="N6" s="99"/>
      <c r="O6" s="99"/>
      <c r="P6" s="99"/>
      <c r="Q6" s="102"/>
      <c r="R6" s="103"/>
      <c r="S6" s="102"/>
      <c r="T6" s="103"/>
      <c r="U6" s="23"/>
    </row>
    <row r="7" spans="1:21" ht="64.05" customHeight="1">
      <c r="A7" s="91"/>
      <c r="B7" s="92"/>
      <c r="C7" s="112"/>
      <c r="D7" s="109"/>
      <c r="E7" s="98"/>
      <c r="F7" s="106"/>
      <c r="G7" s="106"/>
      <c r="H7" s="106"/>
      <c r="I7" s="109"/>
      <c r="J7" s="109"/>
      <c r="K7" s="109"/>
      <c r="L7" s="99"/>
      <c r="M7" s="109"/>
      <c r="N7" s="99"/>
      <c r="O7" s="22" t="s">
        <v>62</v>
      </c>
      <c r="P7" s="22" t="s">
        <v>71</v>
      </c>
      <c r="Q7" s="22" t="s">
        <v>62</v>
      </c>
      <c r="R7" s="22" t="s">
        <v>71</v>
      </c>
      <c r="S7" s="22" t="s">
        <v>62</v>
      </c>
      <c r="T7" s="22" t="s">
        <v>71</v>
      </c>
      <c r="U7" s="23"/>
    </row>
    <row r="8" spans="1:21" ht="15.15" customHeight="1">
      <c r="A8" s="4" t="s">
        <v>7</v>
      </c>
      <c r="B8" s="4" t="s">
        <v>10</v>
      </c>
      <c r="C8" s="4">
        <v>1</v>
      </c>
      <c r="D8" s="4">
        <v>2</v>
      </c>
      <c r="E8" s="17">
        <v>3</v>
      </c>
      <c r="F8" s="17">
        <v>4</v>
      </c>
      <c r="G8" s="17">
        <v>5</v>
      </c>
      <c r="H8" s="17">
        <v>6</v>
      </c>
      <c r="I8" s="4">
        <v>7</v>
      </c>
      <c r="J8" s="4">
        <v>8</v>
      </c>
      <c r="K8" s="4">
        <v>9</v>
      </c>
      <c r="L8" s="4">
        <v>10</v>
      </c>
      <c r="M8" s="4">
        <v>11</v>
      </c>
      <c r="N8" s="4">
        <v>12</v>
      </c>
      <c r="O8" s="4">
        <v>13</v>
      </c>
      <c r="P8" s="4">
        <v>14</v>
      </c>
      <c r="Q8" s="4">
        <v>15</v>
      </c>
      <c r="R8" s="4">
        <v>16</v>
      </c>
      <c r="S8" s="4">
        <v>17</v>
      </c>
      <c r="T8" s="4">
        <v>18</v>
      </c>
      <c r="U8" s="23"/>
    </row>
    <row r="9" spans="1:21" ht="24.15" customHeight="1">
      <c r="A9" s="4">
        <v>1</v>
      </c>
      <c r="B9" s="7" t="s">
        <v>11</v>
      </c>
      <c r="C9" s="3">
        <f t="shared" ref="C9:T9" si="0">SUM(C10:C16,C19:C27)</f>
        <v>1343</v>
      </c>
      <c r="D9" s="3">
        <f t="shared" si="0"/>
        <v>1</v>
      </c>
      <c r="E9" s="24">
        <f t="shared" si="0"/>
        <v>653827.02999999572</v>
      </c>
      <c r="F9" s="24">
        <f t="shared" si="0"/>
        <v>243.6</v>
      </c>
      <c r="G9" s="24">
        <f t="shared" si="0"/>
        <v>1118</v>
      </c>
      <c r="H9" s="24">
        <f t="shared" si="0"/>
        <v>565436.06999999797</v>
      </c>
      <c r="I9" s="3">
        <f t="shared" si="0"/>
        <v>0</v>
      </c>
      <c r="J9" s="24">
        <f t="shared" si="0"/>
        <v>0</v>
      </c>
      <c r="K9" s="3">
        <f t="shared" si="0"/>
        <v>0</v>
      </c>
      <c r="L9" s="24">
        <f t="shared" si="0"/>
        <v>0</v>
      </c>
      <c r="M9" s="24">
        <f t="shared" si="0"/>
        <v>0</v>
      </c>
      <c r="N9" s="24">
        <f t="shared" si="0"/>
        <v>0</v>
      </c>
      <c r="O9" s="3">
        <f t="shared" si="0"/>
        <v>222</v>
      </c>
      <c r="P9" s="24">
        <f t="shared" si="0"/>
        <v>52881.909999999902</v>
      </c>
      <c r="Q9" s="3">
        <f t="shared" si="0"/>
        <v>0</v>
      </c>
      <c r="R9" s="24">
        <f t="shared" si="0"/>
        <v>0</v>
      </c>
      <c r="S9" s="3">
        <f t="shared" si="0"/>
        <v>222</v>
      </c>
      <c r="T9" s="24">
        <f t="shared" si="0"/>
        <v>52881.909999999902</v>
      </c>
      <c r="U9" s="23"/>
    </row>
    <row r="10" spans="1:21" ht="16.350000000000001" customHeight="1">
      <c r="A10" s="4">
        <v>2</v>
      </c>
      <c r="B10" s="8" t="s">
        <v>12</v>
      </c>
      <c r="C10" s="14">
        <v>855</v>
      </c>
      <c r="D10" s="14">
        <v>1</v>
      </c>
      <c r="E10" s="18">
        <v>550501.829999996</v>
      </c>
      <c r="F10" s="18">
        <v>243.6</v>
      </c>
      <c r="G10" s="18">
        <v>720</v>
      </c>
      <c r="H10" s="18">
        <v>485583.69999999797</v>
      </c>
      <c r="I10" s="18"/>
      <c r="J10" s="18"/>
      <c r="K10" s="18"/>
      <c r="L10" s="18"/>
      <c r="M10" s="18"/>
      <c r="N10" s="18"/>
      <c r="O10" s="14">
        <f t="shared" ref="O10:O27" si="1">SUM(Q10,S10)</f>
        <v>133</v>
      </c>
      <c r="P10" s="18">
        <f t="shared" ref="P10:P27" si="2">SUM(R10,T10)</f>
        <v>33028.5099999999</v>
      </c>
      <c r="Q10" s="14"/>
      <c r="R10" s="18"/>
      <c r="S10" s="14">
        <v>133</v>
      </c>
      <c r="T10" s="18">
        <v>33028.5099999999</v>
      </c>
      <c r="U10" s="23"/>
    </row>
    <row r="11" spans="1:21" ht="19.350000000000001" customHeight="1">
      <c r="A11" s="4">
        <v>3</v>
      </c>
      <c r="B11" s="8" t="s">
        <v>13</v>
      </c>
      <c r="C11" s="14">
        <v>182</v>
      </c>
      <c r="D11" s="14"/>
      <c r="E11" s="18">
        <v>46649.3999999999</v>
      </c>
      <c r="F11" s="18"/>
      <c r="G11" s="18">
        <v>108</v>
      </c>
      <c r="H11" s="18">
        <v>25423.040000000001</v>
      </c>
      <c r="I11" s="18"/>
      <c r="J11" s="18"/>
      <c r="K11" s="14"/>
      <c r="L11" s="18"/>
      <c r="M11" s="14"/>
      <c r="N11" s="18"/>
      <c r="O11" s="14">
        <f t="shared" si="1"/>
        <v>74</v>
      </c>
      <c r="P11" s="18">
        <f t="shared" si="2"/>
        <v>18026.400000000001</v>
      </c>
      <c r="Q11" s="14"/>
      <c r="R11" s="18"/>
      <c r="S11" s="14">
        <v>74</v>
      </c>
      <c r="T11" s="18">
        <v>18026.400000000001</v>
      </c>
      <c r="U11" s="23"/>
    </row>
    <row r="12" spans="1:21" ht="15.15" customHeight="1">
      <c r="A12" s="4">
        <v>4</v>
      </c>
      <c r="B12" s="8" t="s">
        <v>14</v>
      </c>
      <c r="C12" s="14">
        <v>123</v>
      </c>
      <c r="D12" s="14"/>
      <c r="E12" s="18">
        <v>30693.5999999999</v>
      </c>
      <c r="F12" s="18"/>
      <c r="G12" s="18">
        <v>123</v>
      </c>
      <c r="H12" s="18">
        <v>29150.33</v>
      </c>
      <c r="I12" s="18"/>
      <c r="J12" s="18"/>
      <c r="K12" s="14"/>
      <c r="L12" s="18"/>
      <c r="M12" s="14"/>
      <c r="N12" s="18"/>
      <c r="O12" s="14">
        <f t="shared" si="1"/>
        <v>0</v>
      </c>
      <c r="P12" s="18">
        <f t="shared" si="2"/>
        <v>0</v>
      </c>
      <c r="Q12" s="14"/>
      <c r="R12" s="18"/>
      <c r="S12" s="14"/>
      <c r="T12" s="18"/>
      <c r="U12" s="23"/>
    </row>
    <row r="13" spans="1:21" ht="15.75" customHeight="1">
      <c r="A13" s="4">
        <v>5</v>
      </c>
      <c r="B13" s="8" t="s">
        <v>15</v>
      </c>
      <c r="C13" s="14">
        <v>1</v>
      </c>
      <c r="D13" s="14"/>
      <c r="E13" s="18">
        <v>3508.14</v>
      </c>
      <c r="F13" s="18"/>
      <c r="G13" s="18">
        <v>1</v>
      </c>
      <c r="H13" s="18">
        <v>1414</v>
      </c>
      <c r="I13" s="18"/>
      <c r="J13" s="18"/>
      <c r="K13" s="18"/>
      <c r="L13" s="18"/>
      <c r="M13" s="18"/>
      <c r="N13" s="18"/>
      <c r="O13" s="14">
        <f t="shared" si="1"/>
        <v>0</v>
      </c>
      <c r="P13" s="18">
        <f t="shared" si="2"/>
        <v>0</v>
      </c>
      <c r="Q13" s="14"/>
      <c r="R13" s="18"/>
      <c r="S13" s="14"/>
      <c r="T13" s="18"/>
      <c r="U13" s="23"/>
    </row>
    <row r="14" spans="1:21" ht="16.350000000000001" customHeight="1">
      <c r="A14" s="4">
        <v>6</v>
      </c>
      <c r="B14" s="8" t="s">
        <v>16</v>
      </c>
      <c r="C14" s="14">
        <v>67</v>
      </c>
      <c r="D14" s="14"/>
      <c r="E14" s="18">
        <v>8160.6000000000104</v>
      </c>
      <c r="F14" s="18"/>
      <c r="G14" s="18">
        <v>60</v>
      </c>
      <c r="H14" s="18">
        <v>6725.36</v>
      </c>
      <c r="I14" s="18"/>
      <c r="J14" s="18"/>
      <c r="K14" s="18"/>
      <c r="L14" s="18"/>
      <c r="M14" s="18"/>
      <c r="N14" s="18"/>
      <c r="O14" s="14">
        <f t="shared" si="1"/>
        <v>7</v>
      </c>
      <c r="P14" s="18">
        <f t="shared" si="2"/>
        <v>852.6</v>
      </c>
      <c r="Q14" s="14"/>
      <c r="R14" s="18"/>
      <c r="S14" s="14">
        <v>7</v>
      </c>
      <c r="T14" s="18">
        <v>852.6</v>
      </c>
      <c r="U14" s="23"/>
    </row>
    <row r="15" spans="1:21" ht="21.15" customHeight="1">
      <c r="A15" s="4">
        <v>7</v>
      </c>
      <c r="B15" s="8" t="s">
        <v>17</v>
      </c>
      <c r="C15" s="14">
        <v>107</v>
      </c>
      <c r="D15" s="14"/>
      <c r="E15" s="18">
        <v>13276.2</v>
      </c>
      <c r="F15" s="18"/>
      <c r="G15" s="18">
        <v>98</v>
      </c>
      <c r="H15" s="18">
        <v>15954.91</v>
      </c>
      <c r="I15" s="18"/>
      <c r="J15" s="18"/>
      <c r="K15" s="18"/>
      <c r="L15" s="18"/>
      <c r="M15" s="18"/>
      <c r="N15" s="18"/>
      <c r="O15" s="14">
        <f t="shared" si="1"/>
        <v>8</v>
      </c>
      <c r="P15" s="18">
        <f t="shared" si="2"/>
        <v>974.4</v>
      </c>
      <c r="Q15" s="14"/>
      <c r="R15" s="18"/>
      <c r="S15" s="14">
        <v>8</v>
      </c>
      <c r="T15" s="18">
        <v>974.4</v>
      </c>
      <c r="U15" s="23"/>
    </row>
    <row r="16" spans="1:21" ht="33.75" customHeight="1">
      <c r="A16" s="4">
        <v>8</v>
      </c>
      <c r="B16" s="8" t="s">
        <v>18</v>
      </c>
      <c r="C16" s="18">
        <f t="shared" ref="C16:N16" si="3">SUM(C17:C18)</f>
        <v>0</v>
      </c>
      <c r="D16" s="18">
        <f t="shared" si="3"/>
        <v>0</v>
      </c>
      <c r="E16" s="18">
        <f t="shared" si="3"/>
        <v>0</v>
      </c>
      <c r="F16" s="18">
        <f t="shared" si="3"/>
        <v>0</v>
      </c>
      <c r="G16" s="18">
        <f t="shared" si="3"/>
        <v>0</v>
      </c>
      <c r="H16" s="18">
        <f t="shared" si="3"/>
        <v>0</v>
      </c>
      <c r="I16" s="18">
        <f t="shared" si="3"/>
        <v>0</v>
      </c>
      <c r="J16" s="18">
        <f t="shared" si="3"/>
        <v>0</v>
      </c>
      <c r="K16" s="18">
        <f t="shared" si="3"/>
        <v>0</v>
      </c>
      <c r="L16" s="18">
        <f t="shared" si="3"/>
        <v>0</v>
      </c>
      <c r="M16" s="18">
        <f t="shared" si="3"/>
        <v>0</v>
      </c>
      <c r="N16" s="18">
        <f t="shared" si="3"/>
        <v>0</v>
      </c>
      <c r="O16" s="18">
        <f t="shared" si="1"/>
        <v>0</v>
      </c>
      <c r="P16" s="18">
        <f t="shared" si="2"/>
        <v>0</v>
      </c>
      <c r="Q16" s="18">
        <f>SUM(Q17:Q18)</f>
        <v>0</v>
      </c>
      <c r="R16" s="18">
        <f>SUM(R17:R18)</f>
        <v>0</v>
      </c>
      <c r="S16" s="18">
        <f>SUM(S17:S18)</f>
        <v>0</v>
      </c>
      <c r="T16" s="18">
        <f>SUM(T17:T18)</f>
        <v>0</v>
      </c>
      <c r="U16" s="23"/>
    </row>
    <row r="17" spans="1:21">
      <c r="A17" s="4">
        <v>9</v>
      </c>
      <c r="B17" s="9" t="s">
        <v>13</v>
      </c>
      <c r="C17" s="14"/>
      <c r="D17" s="14"/>
      <c r="E17" s="18"/>
      <c r="F17" s="18"/>
      <c r="G17" s="18"/>
      <c r="H17" s="18"/>
      <c r="I17" s="18"/>
      <c r="J17" s="18"/>
      <c r="K17" s="14"/>
      <c r="L17" s="18"/>
      <c r="M17" s="14"/>
      <c r="N17" s="18"/>
      <c r="O17" s="14">
        <f t="shared" si="1"/>
        <v>0</v>
      </c>
      <c r="P17" s="18">
        <f t="shared" si="2"/>
        <v>0</v>
      </c>
      <c r="Q17" s="14"/>
      <c r="R17" s="18"/>
      <c r="S17" s="14"/>
      <c r="T17" s="18"/>
      <c r="U17" s="23"/>
    </row>
    <row r="18" spans="1:21" ht="23.55" customHeight="1">
      <c r="A18" s="4">
        <v>10</v>
      </c>
      <c r="B18" s="9" t="s">
        <v>19</v>
      </c>
      <c r="C18" s="14"/>
      <c r="D18" s="14"/>
      <c r="E18" s="18"/>
      <c r="F18" s="18"/>
      <c r="G18" s="18"/>
      <c r="H18" s="18"/>
      <c r="I18" s="18"/>
      <c r="J18" s="18"/>
      <c r="K18" s="14"/>
      <c r="L18" s="18"/>
      <c r="M18" s="14"/>
      <c r="N18" s="18"/>
      <c r="O18" s="14">
        <f t="shared" si="1"/>
        <v>0</v>
      </c>
      <c r="P18" s="18">
        <f t="shared" si="2"/>
        <v>0</v>
      </c>
      <c r="Q18" s="14"/>
      <c r="R18" s="18"/>
      <c r="S18" s="14"/>
      <c r="T18" s="18"/>
      <c r="U18" s="23"/>
    </row>
    <row r="19" spans="1:21" ht="17.55" customHeight="1">
      <c r="A19" s="4">
        <v>11</v>
      </c>
      <c r="B19" s="8" t="s">
        <v>20</v>
      </c>
      <c r="C19" s="14">
        <v>1</v>
      </c>
      <c r="D19" s="14"/>
      <c r="E19" s="18">
        <v>121.8</v>
      </c>
      <c r="F19" s="18"/>
      <c r="G19" s="18">
        <v>1</v>
      </c>
      <c r="H19" s="18">
        <v>121.8</v>
      </c>
      <c r="I19" s="18"/>
      <c r="J19" s="18"/>
      <c r="K19" s="14"/>
      <c r="L19" s="18"/>
      <c r="M19" s="14"/>
      <c r="N19" s="18"/>
      <c r="O19" s="14">
        <f t="shared" si="1"/>
        <v>0</v>
      </c>
      <c r="P19" s="18">
        <f t="shared" si="2"/>
        <v>0</v>
      </c>
      <c r="Q19" s="14"/>
      <c r="R19" s="18"/>
      <c r="S19" s="14"/>
      <c r="T19" s="18"/>
      <c r="U19" s="23"/>
    </row>
    <row r="20" spans="1:21" ht="30.15" customHeight="1">
      <c r="A20" s="4">
        <v>12</v>
      </c>
      <c r="B20" s="8" t="s">
        <v>21</v>
      </c>
      <c r="C20" s="14"/>
      <c r="D20" s="14"/>
      <c r="E20" s="18"/>
      <c r="F20" s="18"/>
      <c r="G20" s="18"/>
      <c r="H20" s="18"/>
      <c r="I20" s="18"/>
      <c r="J20" s="18"/>
      <c r="K20" s="14"/>
      <c r="L20" s="18"/>
      <c r="M20" s="14"/>
      <c r="N20" s="18"/>
      <c r="O20" s="14">
        <f t="shared" si="1"/>
        <v>0</v>
      </c>
      <c r="P20" s="18">
        <f t="shared" si="2"/>
        <v>0</v>
      </c>
      <c r="Q20" s="14"/>
      <c r="R20" s="18"/>
      <c r="S20" s="14"/>
      <c r="T20" s="18"/>
      <c r="U20" s="23"/>
    </row>
    <row r="21" spans="1:21" ht="30.15" customHeight="1">
      <c r="A21" s="4">
        <v>13</v>
      </c>
      <c r="B21" s="8" t="s">
        <v>22</v>
      </c>
      <c r="C21" s="14">
        <v>5</v>
      </c>
      <c r="D21" s="14"/>
      <c r="E21" s="18">
        <v>671.86</v>
      </c>
      <c r="F21" s="18"/>
      <c r="G21" s="18">
        <v>5</v>
      </c>
      <c r="H21" s="18">
        <v>819.33</v>
      </c>
      <c r="I21" s="18"/>
      <c r="J21" s="18"/>
      <c r="K21" s="14"/>
      <c r="L21" s="18"/>
      <c r="M21" s="14"/>
      <c r="N21" s="18"/>
      <c r="O21" s="14">
        <f t="shared" si="1"/>
        <v>0</v>
      </c>
      <c r="P21" s="18">
        <f t="shared" si="2"/>
        <v>0</v>
      </c>
      <c r="Q21" s="14"/>
      <c r="R21" s="18"/>
      <c r="S21" s="14"/>
      <c r="T21" s="18"/>
      <c r="U21" s="23"/>
    </row>
    <row r="22" spans="1:21" ht="18.75" customHeight="1">
      <c r="A22" s="4">
        <v>14</v>
      </c>
      <c r="B22" s="8" t="s">
        <v>23</v>
      </c>
      <c r="C22" s="14"/>
      <c r="D22" s="14"/>
      <c r="E22" s="18"/>
      <c r="F22" s="18"/>
      <c r="G22" s="18"/>
      <c r="H22" s="18"/>
      <c r="I22" s="18"/>
      <c r="J22" s="18"/>
      <c r="K22" s="14"/>
      <c r="L22" s="18"/>
      <c r="M22" s="14"/>
      <c r="N22" s="18"/>
      <c r="O22" s="14">
        <f t="shared" si="1"/>
        <v>0</v>
      </c>
      <c r="P22" s="18">
        <f t="shared" si="2"/>
        <v>0</v>
      </c>
      <c r="Q22" s="14"/>
      <c r="R22" s="18"/>
      <c r="S22" s="14"/>
      <c r="T22" s="18"/>
      <c r="U22" s="23"/>
    </row>
    <row r="23" spans="1:21" ht="17.55" customHeight="1">
      <c r="A23" s="4">
        <v>15</v>
      </c>
      <c r="B23" s="8" t="s">
        <v>24</v>
      </c>
      <c r="C23" s="14">
        <v>2</v>
      </c>
      <c r="D23" s="14"/>
      <c r="E23" s="18">
        <v>243.6</v>
      </c>
      <c r="F23" s="18"/>
      <c r="G23" s="18">
        <v>2</v>
      </c>
      <c r="H23" s="18">
        <v>243.6</v>
      </c>
      <c r="I23" s="18"/>
      <c r="J23" s="18"/>
      <c r="K23" s="14"/>
      <c r="L23" s="18"/>
      <c r="M23" s="14"/>
      <c r="N23" s="18"/>
      <c r="O23" s="14">
        <f t="shared" si="1"/>
        <v>0</v>
      </c>
      <c r="P23" s="18">
        <f t="shared" si="2"/>
        <v>0</v>
      </c>
      <c r="Q23" s="14"/>
      <c r="R23" s="18"/>
      <c r="S23" s="14"/>
      <c r="T23" s="18"/>
      <c r="U23" s="23"/>
    </row>
    <row r="24" spans="1:21" ht="25.35" customHeight="1">
      <c r="A24" s="4">
        <v>16</v>
      </c>
      <c r="B24" s="8" t="s">
        <v>25</v>
      </c>
      <c r="C24" s="14"/>
      <c r="D24" s="14"/>
      <c r="E24" s="18"/>
      <c r="F24" s="18"/>
      <c r="G24" s="18"/>
      <c r="H24" s="18"/>
      <c r="I24" s="18"/>
      <c r="J24" s="18"/>
      <c r="K24" s="14"/>
      <c r="L24" s="18"/>
      <c r="M24" s="14"/>
      <c r="N24" s="18"/>
      <c r="O24" s="14">
        <f t="shared" si="1"/>
        <v>0</v>
      </c>
      <c r="P24" s="18">
        <f t="shared" si="2"/>
        <v>0</v>
      </c>
      <c r="Q24" s="14"/>
      <c r="R24" s="18"/>
      <c r="S24" s="14"/>
      <c r="T24" s="18"/>
      <c r="U24" s="23"/>
    </row>
    <row r="25" spans="1:21" ht="17.55" customHeight="1">
      <c r="A25" s="4">
        <v>17</v>
      </c>
      <c r="B25" s="8" t="s">
        <v>26</v>
      </c>
      <c r="C25" s="14"/>
      <c r="D25" s="14"/>
      <c r="E25" s="18"/>
      <c r="F25" s="18"/>
      <c r="G25" s="18"/>
      <c r="H25" s="18"/>
      <c r="I25" s="18"/>
      <c r="J25" s="18"/>
      <c r="K25" s="14"/>
      <c r="L25" s="18"/>
      <c r="M25" s="14"/>
      <c r="N25" s="18"/>
      <c r="O25" s="14">
        <f t="shared" si="1"/>
        <v>0</v>
      </c>
      <c r="P25" s="18">
        <f t="shared" si="2"/>
        <v>0</v>
      </c>
      <c r="Q25" s="14"/>
      <c r="R25" s="18"/>
      <c r="S25" s="14"/>
      <c r="T25" s="18"/>
      <c r="U25" s="23"/>
    </row>
    <row r="26" spans="1:21" ht="26.55" customHeight="1">
      <c r="A26" s="4">
        <v>18</v>
      </c>
      <c r="B26" s="8" t="s">
        <v>27</v>
      </c>
      <c r="C26" s="14"/>
      <c r="D26" s="14"/>
      <c r="E26" s="18"/>
      <c r="F26" s="18"/>
      <c r="G26" s="18"/>
      <c r="H26" s="18"/>
      <c r="I26" s="18"/>
      <c r="J26" s="18"/>
      <c r="K26" s="14"/>
      <c r="L26" s="18"/>
      <c r="M26" s="14"/>
      <c r="N26" s="18"/>
      <c r="O26" s="14">
        <f t="shared" si="1"/>
        <v>0</v>
      </c>
      <c r="P26" s="18">
        <f t="shared" si="2"/>
        <v>0</v>
      </c>
      <c r="Q26" s="14"/>
      <c r="R26" s="18"/>
      <c r="S26" s="14"/>
      <c r="T26" s="18"/>
      <c r="U26" s="23"/>
    </row>
    <row r="27" spans="1:21" ht="25.35" customHeight="1">
      <c r="A27" s="4">
        <v>19</v>
      </c>
      <c r="B27" s="8" t="s">
        <v>28</v>
      </c>
      <c r="C27" s="14"/>
      <c r="D27" s="14"/>
      <c r="E27" s="18"/>
      <c r="F27" s="18"/>
      <c r="G27" s="18"/>
      <c r="H27" s="18"/>
      <c r="I27" s="18"/>
      <c r="J27" s="18"/>
      <c r="K27" s="14"/>
      <c r="L27" s="18"/>
      <c r="M27" s="14"/>
      <c r="N27" s="18"/>
      <c r="O27" s="14">
        <f t="shared" si="1"/>
        <v>0</v>
      </c>
      <c r="P27" s="18">
        <f t="shared" si="2"/>
        <v>0</v>
      </c>
      <c r="Q27" s="14"/>
      <c r="R27" s="18"/>
      <c r="S27" s="14"/>
      <c r="T27" s="18"/>
      <c r="U27" s="23"/>
    </row>
    <row r="28" spans="1:21" ht="13.8">
      <c r="A28" s="4">
        <v>20</v>
      </c>
      <c r="B28" s="7" t="s">
        <v>29</v>
      </c>
      <c r="C28" s="3">
        <f t="shared" ref="C28:T28" si="4">SUM(C29:C43)</f>
        <v>0</v>
      </c>
      <c r="D28" s="3">
        <f t="shared" si="4"/>
        <v>0</v>
      </c>
      <c r="E28" s="24">
        <f t="shared" si="4"/>
        <v>0</v>
      </c>
      <c r="F28" s="24">
        <f t="shared" si="4"/>
        <v>0</v>
      </c>
      <c r="G28" s="24">
        <f t="shared" si="4"/>
        <v>0</v>
      </c>
      <c r="H28" s="24">
        <f t="shared" si="4"/>
        <v>0</v>
      </c>
      <c r="I28" s="3">
        <f t="shared" si="4"/>
        <v>0</v>
      </c>
      <c r="J28" s="24">
        <f t="shared" si="4"/>
        <v>0</v>
      </c>
      <c r="K28" s="3">
        <f t="shared" si="4"/>
        <v>0</v>
      </c>
      <c r="L28" s="24">
        <f t="shared" si="4"/>
        <v>0</v>
      </c>
      <c r="M28" s="3">
        <f t="shared" si="4"/>
        <v>0</v>
      </c>
      <c r="N28" s="24">
        <f t="shared" si="4"/>
        <v>0</v>
      </c>
      <c r="O28" s="3">
        <f t="shared" si="4"/>
        <v>0</v>
      </c>
      <c r="P28" s="24">
        <f t="shared" si="4"/>
        <v>0</v>
      </c>
      <c r="Q28" s="3">
        <f t="shared" si="4"/>
        <v>0</v>
      </c>
      <c r="R28" s="24">
        <f t="shared" si="4"/>
        <v>0</v>
      </c>
      <c r="S28" s="3">
        <f t="shared" si="4"/>
        <v>0</v>
      </c>
      <c r="T28" s="24">
        <f t="shared" si="4"/>
        <v>0</v>
      </c>
      <c r="U28" s="23"/>
    </row>
    <row r="29" spans="1:21" ht="15.75" customHeight="1">
      <c r="A29" s="4">
        <v>21</v>
      </c>
      <c r="B29" s="8" t="s">
        <v>12</v>
      </c>
      <c r="C29" s="14"/>
      <c r="D29" s="14"/>
      <c r="E29" s="18"/>
      <c r="F29" s="18"/>
      <c r="G29" s="18"/>
      <c r="H29" s="18"/>
      <c r="I29" s="14"/>
      <c r="J29" s="18"/>
      <c r="K29" s="14"/>
      <c r="L29" s="18"/>
      <c r="M29" s="14"/>
      <c r="N29" s="18"/>
      <c r="O29" s="14">
        <f t="shared" ref="O29:O43" si="5">SUM(Q29,S29)</f>
        <v>0</v>
      </c>
      <c r="P29" s="18">
        <f t="shared" ref="P29:P43" si="6">SUM(R29,T29)</f>
        <v>0</v>
      </c>
      <c r="Q29" s="14"/>
      <c r="R29" s="18"/>
      <c r="S29" s="14"/>
      <c r="T29" s="18"/>
      <c r="U29" s="23"/>
    </row>
    <row r="30" spans="1:21" ht="12.15" customHeight="1">
      <c r="A30" s="4">
        <v>22</v>
      </c>
      <c r="B30" s="8" t="s">
        <v>13</v>
      </c>
      <c r="C30" s="14"/>
      <c r="D30" s="14"/>
      <c r="E30" s="18"/>
      <c r="F30" s="18"/>
      <c r="G30" s="18"/>
      <c r="H30" s="18"/>
      <c r="I30" s="14"/>
      <c r="J30" s="18"/>
      <c r="K30" s="14"/>
      <c r="L30" s="18"/>
      <c r="M30" s="14"/>
      <c r="N30" s="18"/>
      <c r="O30" s="14">
        <f t="shared" si="5"/>
        <v>0</v>
      </c>
      <c r="P30" s="18">
        <f t="shared" si="6"/>
        <v>0</v>
      </c>
      <c r="Q30" s="14"/>
      <c r="R30" s="18"/>
      <c r="S30" s="14"/>
      <c r="T30" s="18"/>
      <c r="U30" s="23"/>
    </row>
    <row r="31" spans="1:21" ht="12.15" customHeight="1">
      <c r="A31" s="4">
        <v>23</v>
      </c>
      <c r="B31" s="8" t="s">
        <v>30</v>
      </c>
      <c r="C31" s="14"/>
      <c r="D31" s="14"/>
      <c r="E31" s="18"/>
      <c r="F31" s="18"/>
      <c r="G31" s="18"/>
      <c r="H31" s="18"/>
      <c r="I31" s="14"/>
      <c r="J31" s="18"/>
      <c r="K31" s="14"/>
      <c r="L31" s="18"/>
      <c r="M31" s="14"/>
      <c r="N31" s="18"/>
      <c r="O31" s="14">
        <f t="shared" si="5"/>
        <v>0</v>
      </c>
      <c r="P31" s="18">
        <f t="shared" si="6"/>
        <v>0</v>
      </c>
      <c r="Q31" s="14"/>
      <c r="R31" s="18"/>
      <c r="S31" s="14"/>
      <c r="T31" s="18"/>
      <c r="U31" s="23"/>
    </row>
    <row r="32" spans="1:21" ht="12.15" customHeight="1">
      <c r="A32" s="4">
        <v>24</v>
      </c>
      <c r="B32" s="8" t="s">
        <v>31</v>
      </c>
      <c r="C32" s="14"/>
      <c r="D32" s="14"/>
      <c r="E32" s="18"/>
      <c r="F32" s="18"/>
      <c r="G32" s="18"/>
      <c r="H32" s="18"/>
      <c r="I32" s="14"/>
      <c r="J32" s="18"/>
      <c r="K32" s="14"/>
      <c r="L32" s="18"/>
      <c r="M32" s="14"/>
      <c r="N32" s="18"/>
      <c r="O32" s="14">
        <f t="shared" si="5"/>
        <v>0</v>
      </c>
      <c r="P32" s="18">
        <f t="shared" si="6"/>
        <v>0</v>
      </c>
      <c r="Q32" s="14"/>
      <c r="R32" s="18"/>
      <c r="S32" s="14"/>
      <c r="T32" s="18"/>
      <c r="U32" s="23"/>
    </row>
    <row r="33" spans="1:21" ht="12.15" customHeight="1">
      <c r="A33" s="4">
        <v>25</v>
      </c>
      <c r="B33" s="8" t="s">
        <v>22</v>
      </c>
      <c r="C33" s="14"/>
      <c r="D33" s="14"/>
      <c r="E33" s="18"/>
      <c r="F33" s="18"/>
      <c r="G33" s="18"/>
      <c r="H33" s="18"/>
      <c r="I33" s="14"/>
      <c r="J33" s="18"/>
      <c r="K33" s="14"/>
      <c r="L33" s="18"/>
      <c r="M33" s="14"/>
      <c r="N33" s="18"/>
      <c r="O33" s="14">
        <f t="shared" si="5"/>
        <v>0</v>
      </c>
      <c r="P33" s="18">
        <f t="shared" si="6"/>
        <v>0</v>
      </c>
      <c r="Q33" s="14"/>
      <c r="R33" s="18"/>
      <c r="S33" s="14"/>
      <c r="T33" s="18"/>
      <c r="U33" s="23"/>
    </row>
    <row r="34" spans="1:21" ht="12.15" customHeight="1">
      <c r="A34" s="4">
        <v>26</v>
      </c>
      <c r="B34" s="8" t="s">
        <v>32</v>
      </c>
      <c r="C34" s="14"/>
      <c r="D34" s="14"/>
      <c r="E34" s="18"/>
      <c r="F34" s="18"/>
      <c r="G34" s="18"/>
      <c r="H34" s="18"/>
      <c r="I34" s="14"/>
      <c r="J34" s="18"/>
      <c r="K34" s="14"/>
      <c r="L34" s="18"/>
      <c r="M34" s="14"/>
      <c r="N34" s="18"/>
      <c r="O34" s="14">
        <f t="shared" si="5"/>
        <v>0</v>
      </c>
      <c r="P34" s="18">
        <f t="shared" si="6"/>
        <v>0</v>
      </c>
      <c r="Q34" s="14"/>
      <c r="R34" s="18"/>
      <c r="S34" s="14"/>
      <c r="T34" s="18"/>
      <c r="U34" s="23"/>
    </row>
    <row r="35" spans="1:21" ht="12.15" customHeight="1">
      <c r="A35" s="4">
        <v>27</v>
      </c>
      <c r="B35" s="8" t="s">
        <v>26</v>
      </c>
      <c r="C35" s="14"/>
      <c r="D35" s="14"/>
      <c r="E35" s="18"/>
      <c r="F35" s="18"/>
      <c r="G35" s="18"/>
      <c r="H35" s="18"/>
      <c r="I35" s="14"/>
      <c r="J35" s="18"/>
      <c r="K35" s="14"/>
      <c r="L35" s="18"/>
      <c r="M35" s="14"/>
      <c r="N35" s="18"/>
      <c r="O35" s="14">
        <f t="shared" si="5"/>
        <v>0</v>
      </c>
      <c r="P35" s="18">
        <f t="shared" si="6"/>
        <v>0</v>
      </c>
      <c r="Q35" s="14"/>
      <c r="R35" s="18"/>
      <c r="S35" s="14"/>
      <c r="T35" s="18"/>
      <c r="U35" s="23"/>
    </row>
    <row r="36" spans="1:21" ht="24.15" customHeight="1">
      <c r="A36" s="4">
        <v>28</v>
      </c>
      <c r="B36" s="8" t="s">
        <v>33</v>
      </c>
      <c r="C36" s="14"/>
      <c r="D36" s="14"/>
      <c r="E36" s="18"/>
      <c r="F36" s="18"/>
      <c r="G36" s="18"/>
      <c r="H36" s="18"/>
      <c r="I36" s="14"/>
      <c r="J36" s="18"/>
      <c r="K36" s="14"/>
      <c r="L36" s="18"/>
      <c r="M36" s="14"/>
      <c r="N36" s="18"/>
      <c r="O36" s="14">
        <f t="shared" si="5"/>
        <v>0</v>
      </c>
      <c r="P36" s="18">
        <f t="shared" si="6"/>
        <v>0</v>
      </c>
      <c r="Q36" s="14"/>
      <c r="R36" s="18"/>
      <c r="S36" s="14"/>
      <c r="T36" s="18"/>
      <c r="U36" s="23"/>
    </row>
    <row r="37" spans="1:21" ht="12.15" customHeight="1">
      <c r="A37" s="4">
        <v>29</v>
      </c>
      <c r="B37" s="8" t="s">
        <v>28</v>
      </c>
      <c r="C37" s="14"/>
      <c r="D37" s="14"/>
      <c r="E37" s="18"/>
      <c r="F37" s="18"/>
      <c r="G37" s="18"/>
      <c r="H37" s="18"/>
      <c r="I37" s="14"/>
      <c r="J37" s="18"/>
      <c r="K37" s="14"/>
      <c r="L37" s="18"/>
      <c r="M37" s="14"/>
      <c r="N37" s="18"/>
      <c r="O37" s="14">
        <f t="shared" si="5"/>
        <v>0</v>
      </c>
      <c r="P37" s="18">
        <f t="shared" si="6"/>
        <v>0</v>
      </c>
      <c r="Q37" s="14"/>
      <c r="R37" s="18"/>
      <c r="S37" s="14"/>
      <c r="T37" s="18"/>
      <c r="U37" s="23"/>
    </row>
    <row r="38" spans="1:21" ht="24.15" customHeight="1">
      <c r="A38" s="4">
        <v>30</v>
      </c>
      <c r="B38" s="8" t="s">
        <v>34</v>
      </c>
      <c r="C38" s="14"/>
      <c r="D38" s="14"/>
      <c r="E38" s="18"/>
      <c r="F38" s="18"/>
      <c r="G38" s="18"/>
      <c r="H38" s="18"/>
      <c r="I38" s="14"/>
      <c r="J38" s="18"/>
      <c r="K38" s="14"/>
      <c r="L38" s="18"/>
      <c r="M38" s="14"/>
      <c r="N38" s="18"/>
      <c r="O38" s="14">
        <f t="shared" si="5"/>
        <v>0</v>
      </c>
      <c r="P38" s="18">
        <f t="shared" si="6"/>
        <v>0</v>
      </c>
      <c r="Q38" s="14"/>
      <c r="R38" s="18"/>
      <c r="S38" s="14"/>
      <c r="T38" s="18"/>
      <c r="U38" s="23"/>
    </row>
    <row r="39" spans="1:21" ht="12.15" customHeight="1">
      <c r="A39" s="4">
        <v>31</v>
      </c>
      <c r="B39" s="8" t="s">
        <v>35</v>
      </c>
      <c r="C39" s="14"/>
      <c r="D39" s="14"/>
      <c r="E39" s="18"/>
      <c r="F39" s="18"/>
      <c r="G39" s="18"/>
      <c r="H39" s="18"/>
      <c r="I39" s="14"/>
      <c r="J39" s="18"/>
      <c r="K39" s="14"/>
      <c r="L39" s="18"/>
      <c r="M39" s="14"/>
      <c r="N39" s="18"/>
      <c r="O39" s="14">
        <f t="shared" si="5"/>
        <v>0</v>
      </c>
      <c r="P39" s="18">
        <f t="shared" si="6"/>
        <v>0</v>
      </c>
      <c r="Q39" s="14"/>
      <c r="R39" s="18"/>
      <c r="S39" s="14"/>
      <c r="T39" s="18"/>
      <c r="U39" s="23"/>
    </row>
    <row r="40" spans="1:21" ht="36.299999999999997" customHeight="1">
      <c r="A40" s="4">
        <v>32</v>
      </c>
      <c r="B40" s="8" t="s">
        <v>36</v>
      </c>
      <c r="C40" s="14"/>
      <c r="D40" s="14"/>
      <c r="E40" s="18"/>
      <c r="F40" s="18"/>
      <c r="G40" s="18"/>
      <c r="H40" s="18"/>
      <c r="I40" s="14"/>
      <c r="J40" s="18"/>
      <c r="K40" s="14"/>
      <c r="L40" s="18"/>
      <c r="M40" s="14"/>
      <c r="N40" s="18"/>
      <c r="O40" s="14">
        <f t="shared" si="5"/>
        <v>0</v>
      </c>
      <c r="P40" s="18">
        <f t="shared" si="6"/>
        <v>0</v>
      </c>
      <c r="Q40" s="14"/>
      <c r="R40" s="18"/>
      <c r="S40" s="14"/>
      <c r="T40" s="18"/>
      <c r="U40" s="23"/>
    </row>
    <row r="41" spans="1:21" ht="24.15" customHeight="1">
      <c r="A41" s="4">
        <v>33</v>
      </c>
      <c r="B41" s="8" t="s">
        <v>37</v>
      </c>
      <c r="C41" s="14"/>
      <c r="D41" s="14"/>
      <c r="E41" s="18"/>
      <c r="F41" s="18"/>
      <c r="G41" s="18"/>
      <c r="H41" s="18"/>
      <c r="I41" s="14"/>
      <c r="J41" s="18"/>
      <c r="K41" s="14"/>
      <c r="L41" s="18"/>
      <c r="M41" s="14"/>
      <c r="N41" s="18"/>
      <c r="O41" s="14">
        <f t="shared" si="5"/>
        <v>0</v>
      </c>
      <c r="P41" s="18">
        <f t="shared" si="6"/>
        <v>0</v>
      </c>
      <c r="Q41" s="14"/>
      <c r="R41" s="18"/>
      <c r="S41" s="14"/>
      <c r="T41" s="18"/>
      <c r="U41" s="23"/>
    </row>
    <row r="42" spans="1:21" ht="24.15" customHeight="1">
      <c r="A42" s="4">
        <v>34</v>
      </c>
      <c r="B42" s="8" t="s">
        <v>38</v>
      </c>
      <c r="C42" s="14"/>
      <c r="D42" s="14"/>
      <c r="E42" s="18"/>
      <c r="F42" s="18"/>
      <c r="G42" s="18"/>
      <c r="H42" s="18"/>
      <c r="I42" s="14"/>
      <c r="J42" s="18"/>
      <c r="K42" s="14"/>
      <c r="L42" s="18"/>
      <c r="M42" s="14"/>
      <c r="N42" s="18"/>
      <c r="O42" s="14">
        <f t="shared" si="5"/>
        <v>0</v>
      </c>
      <c r="P42" s="18">
        <f t="shared" si="6"/>
        <v>0</v>
      </c>
      <c r="Q42" s="14"/>
      <c r="R42" s="18"/>
      <c r="S42" s="14"/>
      <c r="T42" s="18"/>
      <c r="U42" s="23"/>
    </row>
    <row r="43" spans="1:21">
      <c r="A43" s="4">
        <v>35</v>
      </c>
      <c r="B43" s="8" t="s">
        <v>39</v>
      </c>
      <c r="C43" s="14"/>
      <c r="D43" s="14"/>
      <c r="E43" s="18"/>
      <c r="F43" s="18"/>
      <c r="G43" s="18"/>
      <c r="H43" s="18"/>
      <c r="I43" s="14"/>
      <c r="J43" s="18"/>
      <c r="K43" s="14"/>
      <c r="L43" s="18"/>
      <c r="M43" s="14"/>
      <c r="N43" s="18"/>
      <c r="O43" s="14">
        <f t="shared" si="5"/>
        <v>0</v>
      </c>
      <c r="P43" s="18">
        <f t="shared" si="6"/>
        <v>0</v>
      </c>
      <c r="Q43" s="14"/>
      <c r="R43" s="18"/>
      <c r="S43" s="14"/>
      <c r="T43" s="18"/>
      <c r="U43" s="23"/>
    </row>
    <row r="44" spans="1:21" ht="31.95" customHeight="1">
      <c r="A44" s="4">
        <v>36</v>
      </c>
      <c r="B44" s="7" t="s">
        <v>40</v>
      </c>
      <c r="C44" s="3">
        <f t="shared" ref="C44:T44" si="7">SUM(C45:C51)</f>
        <v>43</v>
      </c>
      <c r="D44" s="3">
        <f t="shared" si="7"/>
        <v>0</v>
      </c>
      <c r="E44" s="24">
        <f t="shared" si="7"/>
        <v>3453.03</v>
      </c>
      <c r="F44" s="24">
        <f t="shared" si="7"/>
        <v>0</v>
      </c>
      <c r="G44" s="24">
        <f t="shared" si="7"/>
        <v>38</v>
      </c>
      <c r="H44" s="24">
        <f t="shared" si="7"/>
        <v>3459.31</v>
      </c>
      <c r="I44" s="3">
        <f t="shared" si="7"/>
        <v>0</v>
      </c>
      <c r="J44" s="24">
        <f t="shared" si="7"/>
        <v>0</v>
      </c>
      <c r="K44" s="3">
        <f t="shared" si="7"/>
        <v>0</v>
      </c>
      <c r="L44" s="24">
        <f t="shared" si="7"/>
        <v>0</v>
      </c>
      <c r="M44" s="3">
        <f t="shared" si="7"/>
        <v>0</v>
      </c>
      <c r="N44" s="24">
        <f t="shared" si="7"/>
        <v>0</v>
      </c>
      <c r="O44" s="3">
        <f t="shared" si="7"/>
        <v>5</v>
      </c>
      <c r="P44" s="24">
        <f t="shared" si="7"/>
        <v>584.64</v>
      </c>
      <c r="Q44" s="3">
        <f t="shared" si="7"/>
        <v>0</v>
      </c>
      <c r="R44" s="24">
        <f t="shared" si="7"/>
        <v>0</v>
      </c>
      <c r="S44" s="3">
        <f t="shared" si="7"/>
        <v>5</v>
      </c>
      <c r="T44" s="24">
        <f t="shared" si="7"/>
        <v>584.64</v>
      </c>
      <c r="U44" s="23"/>
    </row>
    <row r="45" spans="1:21" ht="13.95" customHeight="1">
      <c r="A45" s="4">
        <v>37</v>
      </c>
      <c r="B45" s="8" t="s">
        <v>41</v>
      </c>
      <c r="C45" s="14">
        <v>3</v>
      </c>
      <c r="D45" s="14"/>
      <c r="E45" s="18">
        <v>365.4</v>
      </c>
      <c r="F45" s="18"/>
      <c r="G45" s="18">
        <v>1</v>
      </c>
      <c r="H45" s="18">
        <v>182.7</v>
      </c>
      <c r="I45" s="18"/>
      <c r="J45" s="18"/>
      <c r="K45" s="14"/>
      <c r="L45" s="18"/>
      <c r="M45" s="14"/>
      <c r="N45" s="18"/>
      <c r="O45" s="14">
        <f t="shared" ref="O45:P51" si="8">SUM(Q45,S45)</f>
        <v>2</v>
      </c>
      <c r="P45" s="18">
        <f t="shared" si="8"/>
        <v>365.4</v>
      </c>
      <c r="Q45" s="14"/>
      <c r="R45" s="18"/>
      <c r="S45" s="14">
        <v>2</v>
      </c>
      <c r="T45" s="18">
        <v>365.4</v>
      </c>
      <c r="U45" s="23"/>
    </row>
    <row r="46" spans="1:21" ht="15.15" customHeight="1">
      <c r="A46" s="4">
        <v>38</v>
      </c>
      <c r="B46" s="8" t="s">
        <v>42</v>
      </c>
      <c r="C46" s="14">
        <v>39</v>
      </c>
      <c r="D46" s="14"/>
      <c r="E46" s="18">
        <v>3069.36</v>
      </c>
      <c r="F46" s="18"/>
      <c r="G46" s="18">
        <v>36</v>
      </c>
      <c r="H46" s="18">
        <v>3021.61</v>
      </c>
      <c r="I46" s="18"/>
      <c r="J46" s="18"/>
      <c r="K46" s="14"/>
      <c r="L46" s="18"/>
      <c r="M46" s="14"/>
      <c r="N46" s="18"/>
      <c r="O46" s="14">
        <f t="shared" si="8"/>
        <v>3</v>
      </c>
      <c r="P46" s="18">
        <f t="shared" si="8"/>
        <v>219.24</v>
      </c>
      <c r="Q46" s="14"/>
      <c r="R46" s="18"/>
      <c r="S46" s="14">
        <v>3</v>
      </c>
      <c r="T46" s="18">
        <v>219.24</v>
      </c>
      <c r="U46" s="23"/>
    </row>
    <row r="47" spans="1:21" ht="29.55" customHeight="1">
      <c r="A47" s="4">
        <v>39</v>
      </c>
      <c r="B47" s="8" t="s">
        <v>21</v>
      </c>
      <c r="C47" s="14"/>
      <c r="D47" s="14"/>
      <c r="E47" s="18"/>
      <c r="F47" s="18"/>
      <c r="G47" s="18"/>
      <c r="H47" s="18"/>
      <c r="I47" s="18"/>
      <c r="J47" s="18"/>
      <c r="K47" s="14"/>
      <c r="L47" s="18"/>
      <c r="M47" s="14"/>
      <c r="N47" s="18"/>
      <c r="O47" s="14">
        <f t="shared" si="8"/>
        <v>0</v>
      </c>
      <c r="P47" s="18">
        <f t="shared" si="8"/>
        <v>0</v>
      </c>
      <c r="Q47" s="14"/>
      <c r="R47" s="18"/>
      <c r="S47" s="14"/>
      <c r="T47" s="18"/>
      <c r="U47" s="23"/>
    </row>
    <row r="48" spans="1:21" ht="30.15" customHeight="1">
      <c r="A48" s="4">
        <v>40</v>
      </c>
      <c r="B48" s="8" t="s">
        <v>22</v>
      </c>
      <c r="C48" s="14">
        <v>1</v>
      </c>
      <c r="D48" s="14"/>
      <c r="E48" s="18">
        <v>18.27</v>
      </c>
      <c r="F48" s="18"/>
      <c r="G48" s="18">
        <v>1</v>
      </c>
      <c r="H48" s="18">
        <v>255</v>
      </c>
      <c r="I48" s="18"/>
      <c r="J48" s="18"/>
      <c r="K48" s="14"/>
      <c r="L48" s="18"/>
      <c r="M48" s="14"/>
      <c r="N48" s="18"/>
      <c r="O48" s="14">
        <f t="shared" si="8"/>
        <v>0</v>
      </c>
      <c r="P48" s="18">
        <f t="shared" si="8"/>
        <v>0</v>
      </c>
      <c r="Q48" s="14"/>
      <c r="R48" s="18"/>
      <c r="S48" s="14"/>
      <c r="T48" s="18"/>
      <c r="U48" s="23"/>
    </row>
    <row r="49" spans="1:21" ht="30.15" customHeight="1">
      <c r="A49" s="4">
        <v>41</v>
      </c>
      <c r="B49" s="8" t="s">
        <v>43</v>
      </c>
      <c r="C49" s="14"/>
      <c r="D49" s="14"/>
      <c r="E49" s="18"/>
      <c r="F49" s="18"/>
      <c r="G49" s="18"/>
      <c r="H49" s="18"/>
      <c r="I49" s="18"/>
      <c r="J49" s="18"/>
      <c r="K49" s="14"/>
      <c r="L49" s="18"/>
      <c r="M49" s="14"/>
      <c r="N49" s="18"/>
      <c r="O49" s="14">
        <f t="shared" si="8"/>
        <v>0</v>
      </c>
      <c r="P49" s="18">
        <f t="shared" si="8"/>
        <v>0</v>
      </c>
      <c r="Q49" s="14"/>
      <c r="R49" s="18"/>
      <c r="S49" s="14"/>
      <c r="T49" s="18"/>
      <c r="U49" s="23"/>
    </row>
    <row r="50" spans="1:21" ht="16.350000000000001" customHeight="1">
      <c r="A50" s="4">
        <v>42</v>
      </c>
      <c r="B50" s="8" t="s">
        <v>24</v>
      </c>
      <c r="C50" s="14"/>
      <c r="D50" s="14"/>
      <c r="E50" s="18"/>
      <c r="F50" s="18"/>
      <c r="G50" s="18"/>
      <c r="H50" s="18"/>
      <c r="I50" s="18"/>
      <c r="J50" s="18"/>
      <c r="K50" s="14"/>
      <c r="L50" s="18"/>
      <c r="M50" s="14"/>
      <c r="N50" s="18"/>
      <c r="O50" s="14">
        <f t="shared" si="8"/>
        <v>0</v>
      </c>
      <c r="P50" s="18">
        <f t="shared" si="8"/>
        <v>0</v>
      </c>
      <c r="Q50" s="14"/>
      <c r="R50" s="18"/>
      <c r="S50" s="14"/>
      <c r="T50" s="18"/>
      <c r="U50" s="23"/>
    </row>
    <row r="51" spans="1:21" ht="24.75" customHeight="1">
      <c r="A51" s="4">
        <v>43</v>
      </c>
      <c r="B51" s="8" t="s">
        <v>28</v>
      </c>
      <c r="C51" s="14"/>
      <c r="D51" s="14"/>
      <c r="E51" s="18"/>
      <c r="F51" s="18"/>
      <c r="G51" s="18"/>
      <c r="H51" s="18"/>
      <c r="I51" s="18"/>
      <c r="J51" s="18"/>
      <c r="K51" s="14"/>
      <c r="L51" s="18"/>
      <c r="M51" s="14"/>
      <c r="N51" s="18"/>
      <c r="O51" s="14">
        <f t="shared" si="8"/>
        <v>0</v>
      </c>
      <c r="P51" s="18">
        <f t="shared" si="8"/>
        <v>0</v>
      </c>
      <c r="Q51" s="14"/>
      <c r="R51" s="18"/>
      <c r="S51" s="14"/>
      <c r="T51" s="18"/>
      <c r="U51" s="23"/>
    </row>
    <row r="52" spans="1:21" ht="31.95" customHeight="1">
      <c r="A52" s="4">
        <v>44</v>
      </c>
      <c r="B52" s="7" t="s">
        <v>44</v>
      </c>
      <c r="C52" s="3">
        <f t="shared" ref="C52:T52" si="9">SUM(C53:C57)</f>
        <v>12</v>
      </c>
      <c r="D52" s="3">
        <f t="shared" si="9"/>
        <v>0</v>
      </c>
      <c r="E52" s="24">
        <f t="shared" si="9"/>
        <v>0</v>
      </c>
      <c r="F52" s="24">
        <f t="shared" si="9"/>
        <v>0</v>
      </c>
      <c r="G52" s="24">
        <f t="shared" si="9"/>
        <v>10</v>
      </c>
      <c r="H52" s="24">
        <f t="shared" si="9"/>
        <v>30</v>
      </c>
      <c r="I52" s="3">
        <f t="shared" si="9"/>
        <v>0</v>
      </c>
      <c r="J52" s="24">
        <f t="shared" si="9"/>
        <v>0</v>
      </c>
      <c r="K52" s="3">
        <f t="shared" si="9"/>
        <v>0</v>
      </c>
      <c r="L52" s="24">
        <f t="shared" si="9"/>
        <v>0</v>
      </c>
      <c r="M52" s="3">
        <f t="shared" si="9"/>
        <v>0</v>
      </c>
      <c r="N52" s="24">
        <f t="shared" si="9"/>
        <v>0</v>
      </c>
      <c r="O52" s="3">
        <f t="shared" si="9"/>
        <v>2</v>
      </c>
      <c r="P52" s="24">
        <f t="shared" si="9"/>
        <v>0</v>
      </c>
      <c r="Q52" s="3">
        <f t="shared" si="9"/>
        <v>0</v>
      </c>
      <c r="R52" s="24">
        <f t="shared" si="9"/>
        <v>0</v>
      </c>
      <c r="S52" s="3">
        <f t="shared" si="9"/>
        <v>2</v>
      </c>
      <c r="T52" s="24">
        <f t="shared" si="9"/>
        <v>0</v>
      </c>
      <c r="U52" s="23"/>
    </row>
    <row r="53" spans="1:21">
      <c r="A53" s="4">
        <v>45</v>
      </c>
      <c r="B53" s="8" t="s">
        <v>45</v>
      </c>
      <c r="C53" s="14"/>
      <c r="D53" s="14">
        <v>0</v>
      </c>
      <c r="E53" s="18"/>
      <c r="F53" s="18">
        <v>0</v>
      </c>
      <c r="G53" s="18"/>
      <c r="H53" s="18"/>
      <c r="I53" s="18"/>
      <c r="J53" s="18"/>
      <c r="K53" s="14"/>
      <c r="L53" s="18"/>
      <c r="M53" s="14"/>
      <c r="N53" s="18"/>
      <c r="O53" s="14">
        <f t="shared" ref="O53:P58" si="10">SUM(Q53,S53)</f>
        <v>0</v>
      </c>
      <c r="P53" s="18">
        <f t="shared" si="10"/>
        <v>0</v>
      </c>
      <c r="Q53" s="14"/>
      <c r="R53" s="18"/>
      <c r="S53" s="14"/>
      <c r="T53" s="18"/>
      <c r="U53" s="23"/>
    </row>
    <row r="54" spans="1:21" ht="22.95" customHeight="1">
      <c r="A54" s="4">
        <v>46</v>
      </c>
      <c r="B54" s="8" t="s">
        <v>46</v>
      </c>
      <c r="C54" s="14">
        <v>12</v>
      </c>
      <c r="D54" s="14">
        <v>0</v>
      </c>
      <c r="E54" s="18"/>
      <c r="F54" s="18">
        <v>0</v>
      </c>
      <c r="G54" s="18">
        <v>10</v>
      </c>
      <c r="H54" s="18">
        <v>30</v>
      </c>
      <c r="I54" s="18"/>
      <c r="J54" s="18"/>
      <c r="K54" s="14"/>
      <c r="L54" s="18"/>
      <c r="M54" s="14"/>
      <c r="N54" s="18"/>
      <c r="O54" s="14">
        <f t="shared" si="10"/>
        <v>2</v>
      </c>
      <c r="P54" s="18">
        <f t="shared" si="10"/>
        <v>0</v>
      </c>
      <c r="Q54" s="14"/>
      <c r="R54" s="18"/>
      <c r="S54" s="14">
        <v>2</v>
      </c>
      <c r="T54" s="18"/>
      <c r="U54" s="23"/>
    </row>
    <row r="55" spans="1:21" ht="24.75" customHeight="1">
      <c r="A55" s="4">
        <v>47</v>
      </c>
      <c r="B55" s="8" t="s">
        <v>47</v>
      </c>
      <c r="C55" s="14"/>
      <c r="D55" s="14">
        <v>0</v>
      </c>
      <c r="E55" s="18"/>
      <c r="F55" s="18">
        <v>0</v>
      </c>
      <c r="G55" s="18"/>
      <c r="H55" s="18"/>
      <c r="I55" s="18"/>
      <c r="J55" s="18"/>
      <c r="K55" s="14"/>
      <c r="L55" s="18"/>
      <c r="M55" s="14"/>
      <c r="N55" s="18"/>
      <c r="O55" s="14">
        <f t="shared" si="10"/>
        <v>0</v>
      </c>
      <c r="P55" s="18">
        <f t="shared" si="10"/>
        <v>0</v>
      </c>
      <c r="Q55" s="14"/>
      <c r="R55" s="18"/>
      <c r="S55" s="14"/>
      <c r="T55" s="18"/>
      <c r="U55" s="23"/>
    </row>
    <row r="56" spans="1:21" ht="24.15" customHeight="1">
      <c r="A56" s="4">
        <v>48</v>
      </c>
      <c r="B56" s="8" t="s">
        <v>48</v>
      </c>
      <c r="C56" s="14"/>
      <c r="D56" s="14">
        <v>0</v>
      </c>
      <c r="E56" s="18"/>
      <c r="F56" s="18">
        <v>0</v>
      </c>
      <c r="G56" s="18"/>
      <c r="H56" s="18"/>
      <c r="I56" s="18"/>
      <c r="J56" s="18"/>
      <c r="K56" s="14"/>
      <c r="L56" s="18"/>
      <c r="M56" s="14"/>
      <c r="N56" s="18"/>
      <c r="O56" s="14">
        <f t="shared" si="10"/>
        <v>0</v>
      </c>
      <c r="P56" s="18">
        <f t="shared" si="10"/>
        <v>0</v>
      </c>
      <c r="Q56" s="14"/>
      <c r="R56" s="18"/>
      <c r="S56" s="14"/>
      <c r="T56" s="18"/>
      <c r="U56" s="23"/>
    </row>
    <row r="57" spans="1:21" ht="50.7" customHeight="1">
      <c r="A57" s="4">
        <v>49</v>
      </c>
      <c r="B57" s="8" t="s">
        <v>49</v>
      </c>
      <c r="C57" s="14"/>
      <c r="D57" s="14">
        <v>0</v>
      </c>
      <c r="E57" s="18"/>
      <c r="F57" s="18">
        <v>0</v>
      </c>
      <c r="G57" s="18"/>
      <c r="H57" s="18"/>
      <c r="I57" s="18"/>
      <c r="J57" s="18"/>
      <c r="K57" s="14"/>
      <c r="L57" s="18"/>
      <c r="M57" s="14"/>
      <c r="N57" s="18"/>
      <c r="O57" s="14">
        <f t="shared" si="10"/>
        <v>0</v>
      </c>
      <c r="P57" s="18">
        <f t="shared" si="10"/>
        <v>0</v>
      </c>
      <c r="Q57" s="14"/>
      <c r="R57" s="18"/>
      <c r="S57" s="14"/>
      <c r="T57" s="18"/>
      <c r="U57" s="23"/>
    </row>
    <row r="58" spans="1:21" ht="43.5" customHeight="1">
      <c r="A58" s="4">
        <v>50</v>
      </c>
      <c r="B58" s="10" t="s">
        <v>50</v>
      </c>
      <c r="C58" s="14">
        <v>560</v>
      </c>
      <c r="D58" s="14">
        <v>0</v>
      </c>
      <c r="E58" s="18">
        <v>20462.4000000003</v>
      </c>
      <c r="F58" s="18">
        <v>0</v>
      </c>
      <c r="G58" s="18">
        <v>558</v>
      </c>
      <c r="H58" s="18">
        <v>20389.320000000302</v>
      </c>
      <c r="I58" s="18"/>
      <c r="J58" s="18"/>
      <c r="K58" s="14"/>
      <c r="L58" s="18"/>
      <c r="M58" s="14">
        <v>560</v>
      </c>
      <c r="N58" s="18">
        <v>20462.4000000003</v>
      </c>
      <c r="O58" s="14">
        <f t="shared" si="10"/>
        <v>0</v>
      </c>
      <c r="P58" s="18">
        <f t="shared" si="10"/>
        <v>0</v>
      </c>
      <c r="Q58" s="14"/>
      <c r="R58" s="18"/>
      <c r="S58" s="14"/>
      <c r="T58" s="18"/>
      <c r="U58" s="23"/>
    </row>
    <row r="59" spans="1:21" ht="15.75" customHeight="1">
      <c r="A59" s="4">
        <v>51</v>
      </c>
      <c r="B59" s="11" t="s">
        <v>51</v>
      </c>
      <c r="C59" s="24">
        <f t="shared" ref="C59:T59" si="11">SUM(C9,C28,C44,C52,C58)</f>
        <v>1958</v>
      </c>
      <c r="D59" s="24">
        <f t="shared" si="11"/>
        <v>1</v>
      </c>
      <c r="E59" s="24">
        <f t="shared" si="11"/>
        <v>677742.459999996</v>
      </c>
      <c r="F59" s="24">
        <f t="shared" si="11"/>
        <v>243.6</v>
      </c>
      <c r="G59" s="24">
        <f t="shared" si="11"/>
        <v>1724</v>
      </c>
      <c r="H59" s="24">
        <f t="shared" si="11"/>
        <v>589314.69999999832</v>
      </c>
      <c r="I59" s="24">
        <f t="shared" si="11"/>
        <v>0</v>
      </c>
      <c r="J59" s="24">
        <f t="shared" si="11"/>
        <v>0</v>
      </c>
      <c r="K59" s="24">
        <f t="shared" si="11"/>
        <v>0</v>
      </c>
      <c r="L59" s="24">
        <f t="shared" si="11"/>
        <v>0</v>
      </c>
      <c r="M59" s="24">
        <f t="shared" si="11"/>
        <v>560</v>
      </c>
      <c r="N59" s="24">
        <f t="shared" si="11"/>
        <v>20462.4000000003</v>
      </c>
      <c r="O59" s="24">
        <f t="shared" si="11"/>
        <v>229</v>
      </c>
      <c r="P59" s="24">
        <f t="shared" si="11"/>
        <v>53466.549999999901</v>
      </c>
      <c r="Q59" s="24">
        <f t="shared" si="11"/>
        <v>0</v>
      </c>
      <c r="R59" s="24">
        <f t="shared" si="11"/>
        <v>0</v>
      </c>
      <c r="S59" s="24">
        <f t="shared" si="11"/>
        <v>229</v>
      </c>
      <c r="T59" s="24">
        <f t="shared" si="11"/>
        <v>53466.549999999901</v>
      </c>
      <c r="U59" s="23"/>
    </row>
    <row r="60" spans="1:21" ht="12.15" customHeight="1">
      <c r="A60" s="5"/>
      <c r="B60" s="5"/>
      <c r="C60" s="15"/>
      <c r="D60" s="15"/>
      <c r="E60" s="19"/>
      <c r="F60" s="19"/>
      <c r="G60" s="19"/>
      <c r="H60" s="19"/>
      <c r="I60" s="15"/>
      <c r="J60" s="15"/>
      <c r="K60" s="15"/>
      <c r="L60" s="15"/>
      <c r="M60" s="15"/>
      <c r="N60" s="15"/>
      <c r="O60" s="15"/>
      <c r="P60" s="15"/>
      <c r="Q60" s="15"/>
      <c r="R60" s="15"/>
      <c r="S60" s="15"/>
      <c r="T60" s="15"/>
    </row>
    <row r="61" spans="1:21" ht="12.75" customHeight="1">
      <c r="B61" s="12" t="s">
        <v>52</v>
      </c>
      <c r="C61" s="13"/>
      <c r="D61" s="13"/>
      <c r="E61" s="20"/>
      <c r="F61" s="20"/>
      <c r="G61" s="20"/>
      <c r="H61" s="20"/>
      <c r="I61" s="13"/>
      <c r="J61" s="13"/>
      <c r="K61" s="13"/>
      <c r="L61" s="13"/>
      <c r="M61" s="13"/>
      <c r="N61" s="13"/>
      <c r="O61" s="13"/>
      <c r="P61" s="13"/>
      <c r="Q61" s="13"/>
      <c r="R61" s="13"/>
      <c r="S61" s="13"/>
      <c r="T61" s="13"/>
    </row>
    <row r="62" spans="1:21" ht="12.75" customHeight="1">
      <c r="B62" s="12" t="s">
        <v>53</v>
      </c>
      <c r="C62" s="13"/>
      <c r="D62" s="13"/>
      <c r="E62" s="20"/>
      <c r="F62" s="20"/>
      <c r="G62" s="20"/>
      <c r="H62" s="20"/>
      <c r="I62" s="13"/>
      <c r="J62" s="13"/>
      <c r="K62" s="13"/>
      <c r="L62" s="13"/>
      <c r="M62" s="13"/>
      <c r="N62" s="13"/>
      <c r="O62" s="13"/>
      <c r="P62" s="13"/>
      <c r="Q62" s="13"/>
      <c r="R62" s="13"/>
      <c r="S62" s="13"/>
      <c r="T62" s="13"/>
    </row>
    <row r="63" spans="1:21" ht="12.75" customHeight="1">
      <c r="B63" s="12" t="s">
        <v>54</v>
      </c>
    </row>
    <row r="64" spans="1:21" ht="12.15" customHeight="1">
      <c r="B64" s="13" t="s">
        <v>55</v>
      </c>
    </row>
  </sheetData>
  <mergeCells count="27">
    <mergeCell ref="C4:C7"/>
    <mergeCell ref="G4:G7"/>
    <mergeCell ref="H4:H7"/>
    <mergeCell ref="D4:D7"/>
    <mergeCell ref="G3:H3"/>
    <mergeCell ref="K3:L3"/>
    <mergeCell ref="J4:J7"/>
    <mergeCell ref="K4:K7"/>
    <mergeCell ref="L4:L7"/>
    <mergeCell ref="I3:J3"/>
    <mergeCell ref="S5:T6"/>
    <mergeCell ref="F4:F7"/>
    <mergeCell ref="M3:N3"/>
    <mergeCell ref="M4:M7"/>
    <mergeCell ref="N4:N7"/>
    <mergeCell ref="O4:P6"/>
    <mergeCell ref="I4:I7"/>
    <mergeCell ref="B1:D1"/>
    <mergeCell ref="A2:H2"/>
    <mergeCell ref="A3:A7"/>
    <mergeCell ref="B3:B7"/>
    <mergeCell ref="C3:D3"/>
    <mergeCell ref="O3:T3"/>
    <mergeCell ref="E3:F3"/>
    <mergeCell ref="E4:E7"/>
    <mergeCell ref="Q4:T4"/>
    <mergeCell ref="Q5:R6"/>
  </mergeCells>
  <phoneticPr fontId="0" type="noConversion"/>
  <pageMargins left="0.27559055118110237" right="0.19685039370078741" top="0.19685039370078741" bottom="0.62992125984251968" header="0.15748031496062992" footer="0.31496062992125984"/>
  <pageSetup paperSize="9" scale="66" orientation="landscape"/>
  <headerFooter alignWithMargins="0">
    <oddFooter>&amp;CФорма № 10 (судовий збір), Підрозділ: Барський районний суд Вінницької області,_x000D_
 Початок періоду: 01.01.2014, Кінець періоду: 31.12.2014&amp;L6F6DC049</oddFooter>
  </headerFooter>
</worksheet>
</file>

<file path=xl/worksheets/sheet2.xml><?xml version="1.0" encoding="utf-8"?>
<worksheet xmlns="http://schemas.openxmlformats.org/spreadsheetml/2006/main" xmlns:r="http://schemas.openxmlformats.org/officeDocument/2006/relationships">
  <dimension ref="A1:K42"/>
  <sheetViews>
    <sheetView workbookViewId="0"/>
  </sheetViews>
  <sheetFormatPr defaultColWidth="11.5546875" defaultRowHeight="13.2"/>
  <cols>
    <col min="1" max="1" width="4.44140625" customWidth="1"/>
    <col min="2" max="2" width="78.6640625" customWidth="1"/>
    <col min="3" max="3" width="12.77734375" customWidth="1"/>
    <col min="4" max="4" width="9.109375" customWidth="1"/>
    <col min="5" max="5" width="10.5546875" customWidth="1"/>
    <col min="6" max="6" width="15.21875" customWidth="1"/>
  </cols>
  <sheetData>
    <row r="1" spans="1:7" ht="17.399999999999999">
      <c r="B1" s="127" t="s">
        <v>75</v>
      </c>
      <c r="C1" s="127"/>
      <c r="D1" s="44"/>
    </row>
    <row r="2" spans="1:7">
      <c r="A2" s="21"/>
      <c r="B2" s="33"/>
      <c r="C2" s="33"/>
      <c r="D2" s="33"/>
      <c r="E2" s="21"/>
      <c r="F2" s="21"/>
    </row>
    <row r="3" spans="1:7" ht="38.1" customHeight="1">
      <c r="A3" s="92" t="s">
        <v>6</v>
      </c>
      <c r="B3" s="92" t="s">
        <v>76</v>
      </c>
      <c r="C3" s="92"/>
      <c r="D3" s="92"/>
      <c r="E3" s="91" t="s">
        <v>62</v>
      </c>
      <c r="F3" s="91" t="s">
        <v>71</v>
      </c>
      <c r="G3" s="50"/>
    </row>
    <row r="4" spans="1:7">
      <c r="A4" s="92"/>
      <c r="B4" s="92"/>
      <c r="C4" s="92"/>
      <c r="D4" s="92"/>
      <c r="E4" s="91"/>
      <c r="F4" s="91"/>
      <c r="G4" s="23"/>
    </row>
    <row r="5" spans="1:7" ht="13.8">
      <c r="A5" s="25">
        <v>1</v>
      </c>
      <c r="B5" s="128" t="s">
        <v>77</v>
      </c>
      <c r="C5" s="128"/>
      <c r="D5" s="128"/>
      <c r="E5" s="6">
        <f>SUM(E6:E31)</f>
        <v>229</v>
      </c>
      <c r="F5" s="57">
        <f>SUM(F6:F31)</f>
        <v>53466.549999999901</v>
      </c>
      <c r="G5" s="23"/>
    </row>
    <row r="6" spans="1:7" ht="13.8">
      <c r="A6" s="25">
        <v>2</v>
      </c>
      <c r="B6" s="123" t="s">
        <v>78</v>
      </c>
      <c r="C6" s="124"/>
      <c r="D6" s="125"/>
      <c r="E6" s="47"/>
      <c r="F6" s="49"/>
      <c r="G6" s="23"/>
    </row>
    <row r="7" spans="1:7" ht="13.8">
      <c r="A7" s="25">
        <v>3</v>
      </c>
      <c r="B7" s="123" t="s">
        <v>79</v>
      </c>
      <c r="C7" s="124"/>
      <c r="D7" s="125"/>
      <c r="E7" s="47"/>
      <c r="F7" s="49"/>
      <c r="G7" s="23"/>
    </row>
    <row r="8" spans="1:7" ht="13.8">
      <c r="A8" s="25">
        <v>4</v>
      </c>
      <c r="B8" s="123" t="s">
        <v>80</v>
      </c>
      <c r="C8" s="124"/>
      <c r="D8" s="125"/>
      <c r="E8" s="47">
        <v>141</v>
      </c>
      <c r="F8" s="49">
        <v>34177.0799999999</v>
      </c>
      <c r="G8" s="23"/>
    </row>
    <row r="9" spans="1:7" ht="38.1" customHeight="1">
      <c r="A9" s="25">
        <v>5</v>
      </c>
      <c r="B9" s="123" t="s">
        <v>0</v>
      </c>
      <c r="C9" s="124"/>
      <c r="D9" s="125"/>
      <c r="E9" s="47"/>
      <c r="F9" s="49"/>
      <c r="G9" s="50"/>
    </row>
    <row r="10" spans="1:7" ht="38.1" customHeight="1">
      <c r="A10" s="25">
        <v>6</v>
      </c>
      <c r="B10" s="123" t="s">
        <v>81</v>
      </c>
      <c r="C10" s="124"/>
      <c r="D10" s="125"/>
      <c r="E10" s="47"/>
      <c r="F10" s="49"/>
      <c r="G10" s="50"/>
    </row>
    <row r="11" spans="1:7" ht="13.8">
      <c r="A11" s="25">
        <v>7</v>
      </c>
      <c r="B11" s="34" t="s">
        <v>82</v>
      </c>
      <c r="C11" s="42"/>
      <c r="D11" s="45"/>
      <c r="E11" s="47"/>
      <c r="F11" s="49"/>
      <c r="G11" s="23"/>
    </row>
    <row r="12" spans="1:7" ht="13.8">
      <c r="A12" s="25">
        <v>8</v>
      </c>
      <c r="B12" s="34" t="s">
        <v>83</v>
      </c>
      <c r="C12" s="42"/>
      <c r="D12" s="45"/>
      <c r="E12" s="47"/>
      <c r="F12" s="49"/>
      <c r="G12" s="23"/>
    </row>
    <row r="13" spans="1:7" ht="13.8">
      <c r="A13" s="25">
        <v>9</v>
      </c>
      <c r="B13" s="34" t="s">
        <v>84</v>
      </c>
      <c r="C13" s="42"/>
      <c r="D13" s="45"/>
      <c r="E13" s="47">
        <v>52</v>
      </c>
      <c r="F13" s="49">
        <v>12201.66</v>
      </c>
      <c r="G13" s="23"/>
    </row>
    <row r="14" spans="1:7" ht="38.1" customHeight="1">
      <c r="A14" s="25">
        <v>10</v>
      </c>
      <c r="B14" s="123" t="s">
        <v>85</v>
      </c>
      <c r="C14" s="124"/>
      <c r="D14" s="125"/>
      <c r="E14" s="47"/>
      <c r="F14" s="49"/>
      <c r="G14" s="50"/>
    </row>
    <row r="15" spans="1:7" ht="13.8">
      <c r="A15" s="25">
        <v>11</v>
      </c>
      <c r="B15" s="34" t="s">
        <v>86</v>
      </c>
      <c r="C15" s="42"/>
      <c r="D15" s="45"/>
      <c r="E15" s="47">
        <v>9</v>
      </c>
      <c r="F15" s="49">
        <v>1549.26</v>
      </c>
      <c r="G15" s="23"/>
    </row>
    <row r="16" spans="1:7" ht="13.8">
      <c r="A16" s="25">
        <v>12</v>
      </c>
      <c r="B16" s="34" t="s">
        <v>87</v>
      </c>
      <c r="C16" s="42"/>
      <c r="D16" s="45"/>
      <c r="E16" s="47">
        <v>3</v>
      </c>
      <c r="F16" s="49">
        <v>548.1</v>
      </c>
      <c r="G16" s="23"/>
    </row>
    <row r="17" spans="1:7" ht="13.8">
      <c r="A17" s="25">
        <v>13</v>
      </c>
      <c r="B17" s="126" t="s">
        <v>88</v>
      </c>
      <c r="C17" s="126"/>
      <c r="D17" s="126"/>
      <c r="E17" s="47">
        <v>24</v>
      </c>
      <c r="F17" s="49">
        <v>4990.45</v>
      </c>
      <c r="G17" s="23"/>
    </row>
    <row r="18" spans="1:7" ht="38.1" customHeight="1">
      <c r="A18" s="25">
        <v>14</v>
      </c>
      <c r="B18" s="126" t="s">
        <v>89</v>
      </c>
      <c r="C18" s="126"/>
      <c r="D18" s="126"/>
      <c r="E18" s="47"/>
      <c r="F18" s="49"/>
      <c r="G18" s="50"/>
    </row>
    <row r="19" spans="1:7" ht="38.1" customHeight="1">
      <c r="A19" s="25">
        <v>15</v>
      </c>
      <c r="B19" s="126" t="s">
        <v>90</v>
      </c>
      <c r="C19" s="126"/>
      <c r="D19" s="126"/>
      <c r="E19" s="47"/>
      <c r="F19" s="49"/>
      <c r="G19" s="50"/>
    </row>
    <row r="20" spans="1:7" ht="38.1" customHeight="1">
      <c r="A20" s="25">
        <v>16</v>
      </c>
      <c r="B20" s="126" t="s">
        <v>91</v>
      </c>
      <c r="C20" s="126"/>
      <c r="D20" s="126"/>
      <c r="E20" s="47"/>
      <c r="F20" s="49"/>
      <c r="G20" s="50"/>
    </row>
    <row r="21" spans="1:7" ht="13.8">
      <c r="A21" s="25">
        <v>17</v>
      </c>
      <c r="B21" s="126" t="s">
        <v>92</v>
      </c>
      <c r="C21" s="126"/>
      <c r="D21" s="126"/>
      <c r="E21" s="47"/>
      <c r="F21" s="49"/>
      <c r="G21" s="23"/>
    </row>
    <row r="22" spans="1:7" ht="45.3" customHeight="1">
      <c r="A22" s="25">
        <v>18</v>
      </c>
      <c r="B22" s="126" t="s">
        <v>1</v>
      </c>
      <c r="C22" s="126"/>
      <c r="D22" s="126"/>
      <c r="E22" s="47"/>
      <c r="F22" s="49"/>
      <c r="G22" s="50"/>
    </row>
    <row r="23" spans="1:7" ht="38.1" customHeight="1">
      <c r="A23" s="25">
        <v>19</v>
      </c>
      <c r="B23" s="126" t="s">
        <v>93</v>
      </c>
      <c r="C23" s="126"/>
      <c r="D23" s="126"/>
      <c r="E23" s="47"/>
      <c r="F23" s="49"/>
      <c r="G23" s="50"/>
    </row>
    <row r="24" spans="1:7" ht="38.1" customHeight="1">
      <c r="A24" s="25">
        <v>20</v>
      </c>
      <c r="B24" s="126" t="s">
        <v>2</v>
      </c>
      <c r="C24" s="126"/>
      <c r="D24" s="126"/>
      <c r="E24" s="47"/>
      <c r="F24" s="49"/>
      <c r="G24" s="50"/>
    </row>
    <row r="25" spans="1:7" ht="53.1" customHeight="1">
      <c r="A25" s="25">
        <v>21</v>
      </c>
      <c r="B25" s="126" t="s">
        <v>3</v>
      </c>
      <c r="C25" s="126"/>
      <c r="D25" s="126"/>
      <c r="E25" s="47"/>
      <c r="F25" s="49"/>
      <c r="G25" s="50"/>
    </row>
    <row r="26" spans="1:7" ht="45.3" customHeight="1">
      <c r="A26" s="25">
        <v>22</v>
      </c>
      <c r="B26" s="126" t="s">
        <v>4</v>
      </c>
      <c r="C26" s="126"/>
      <c r="D26" s="126"/>
      <c r="E26" s="47"/>
      <c r="F26" s="49"/>
      <c r="G26" s="50"/>
    </row>
    <row r="27" spans="1:7" ht="38.1" customHeight="1">
      <c r="A27" s="25">
        <v>23</v>
      </c>
      <c r="B27" s="126" t="s">
        <v>94</v>
      </c>
      <c r="C27" s="126"/>
      <c r="D27" s="126"/>
      <c r="E27" s="47"/>
      <c r="F27" s="49"/>
      <c r="G27" s="50"/>
    </row>
    <row r="28" spans="1:7" ht="45.3" customHeight="1">
      <c r="A28" s="25">
        <v>24</v>
      </c>
      <c r="B28" s="126" t="s">
        <v>5</v>
      </c>
      <c r="C28" s="126"/>
      <c r="D28" s="126"/>
      <c r="E28" s="47"/>
      <c r="F28" s="49"/>
      <c r="G28" s="50"/>
    </row>
    <row r="29" spans="1:7" ht="30.15" customHeight="1">
      <c r="A29" s="25">
        <v>25</v>
      </c>
      <c r="B29" s="126" t="s">
        <v>95</v>
      </c>
      <c r="C29" s="126"/>
      <c r="D29" s="126"/>
      <c r="E29" s="47"/>
      <c r="F29" s="49"/>
      <c r="G29" s="50"/>
    </row>
    <row r="30" spans="1:7" ht="30.15" customHeight="1">
      <c r="A30" s="25">
        <v>26</v>
      </c>
      <c r="B30" s="126" t="s">
        <v>96</v>
      </c>
      <c r="C30" s="126"/>
      <c r="D30" s="126"/>
      <c r="E30" s="47"/>
      <c r="F30" s="49"/>
      <c r="G30" s="50"/>
    </row>
    <row r="31" spans="1:7" ht="45.3" customHeight="1">
      <c r="A31" s="26">
        <v>27</v>
      </c>
      <c r="B31" s="126" t="s">
        <v>97</v>
      </c>
      <c r="C31" s="126"/>
      <c r="D31" s="126"/>
      <c r="E31" s="47"/>
      <c r="F31" s="49"/>
      <c r="G31" s="50"/>
    </row>
    <row r="32" spans="1:7" ht="14.55" customHeight="1">
      <c r="A32" s="5"/>
      <c r="B32" s="5"/>
      <c r="C32" s="5"/>
      <c r="D32" s="5"/>
      <c r="E32" s="5"/>
      <c r="F32" s="5"/>
    </row>
    <row r="33" spans="1:11" ht="15.75" customHeight="1">
      <c r="A33" s="27"/>
      <c r="B33" s="35" t="s">
        <v>98</v>
      </c>
      <c r="C33" s="119"/>
      <c r="D33" s="119"/>
      <c r="E33" s="48"/>
      <c r="F33" s="48"/>
      <c r="G33" s="48"/>
      <c r="H33" s="1"/>
      <c r="I33" s="1"/>
      <c r="J33" s="1"/>
      <c r="K33" s="1"/>
    </row>
    <row r="34" spans="1:11" ht="13.8">
      <c r="A34" s="28"/>
      <c r="B34" s="35" t="s">
        <v>99</v>
      </c>
      <c r="C34" s="119"/>
      <c r="D34" s="119"/>
      <c r="E34" s="120"/>
      <c r="F34" s="120"/>
      <c r="G34" s="51"/>
      <c r="H34" s="51"/>
      <c r="I34" s="51"/>
    </row>
    <row r="35" spans="1:11" ht="14.55" customHeight="1">
      <c r="A35" s="29"/>
      <c r="B35" s="36"/>
      <c r="C35" s="43"/>
      <c r="D35" s="36"/>
      <c r="E35" s="122" t="s">
        <v>103</v>
      </c>
      <c r="F35" s="122"/>
      <c r="G35" s="43"/>
      <c r="H35" s="43"/>
      <c r="I35" s="43"/>
    </row>
    <row r="36" spans="1:11" ht="13.8">
      <c r="A36" s="29"/>
      <c r="B36" s="37" t="s">
        <v>100</v>
      </c>
      <c r="C36" s="119"/>
      <c r="D36" s="119"/>
      <c r="E36" s="36"/>
      <c r="F36" s="43"/>
      <c r="G36" s="43"/>
      <c r="H36" s="43"/>
      <c r="I36" s="43"/>
    </row>
    <row r="37" spans="1:11" ht="15.75" customHeight="1">
      <c r="A37" s="30"/>
      <c r="B37" s="38" t="s">
        <v>101</v>
      </c>
      <c r="C37" s="119"/>
      <c r="D37" s="119"/>
      <c r="E37" s="121" t="s">
        <v>104</v>
      </c>
      <c r="F37" s="121"/>
      <c r="G37" s="52"/>
      <c r="H37" s="54"/>
      <c r="I37" s="56"/>
      <c r="J37" s="56"/>
      <c r="K37" s="32"/>
    </row>
    <row r="38" spans="1:11" ht="13.8">
      <c r="A38" s="31"/>
      <c r="B38" s="39" t="s">
        <v>102</v>
      </c>
      <c r="C38" s="119"/>
      <c r="D38" s="119"/>
      <c r="E38" s="119"/>
      <c r="F38" s="43"/>
      <c r="G38" s="43"/>
      <c r="H38" s="55"/>
      <c r="I38" s="55"/>
      <c r="J38" s="56"/>
      <c r="K38" s="32"/>
    </row>
    <row r="39" spans="1:11" ht="12.75" customHeight="1">
      <c r="A39" s="31"/>
      <c r="D39" s="46"/>
      <c r="E39" s="46"/>
      <c r="F39" s="46"/>
      <c r="G39" s="46"/>
      <c r="H39" s="46"/>
      <c r="I39" s="46"/>
      <c r="J39" s="46"/>
      <c r="K39" s="46"/>
    </row>
    <row r="40" spans="1:11" ht="12.75" customHeight="1">
      <c r="A40" s="32"/>
      <c r="B40" s="40"/>
      <c r="C40" s="40"/>
      <c r="D40" s="40"/>
      <c r="E40" s="40"/>
      <c r="F40" s="40"/>
      <c r="G40" s="40"/>
      <c r="H40" s="40"/>
      <c r="I40" s="56"/>
      <c r="J40" s="56"/>
      <c r="K40" s="32"/>
    </row>
    <row r="41" spans="1:11" ht="12.75" customHeight="1">
      <c r="A41" s="32"/>
      <c r="B41" s="40"/>
      <c r="C41" s="40"/>
      <c r="D41" s="40"/>
      <c r="E41" s="30"/>
      <c r="F41" s="30"/>
      <c r="G41" s="53"/>
      <c r="H41" s="54"/>
      <c r="I41" s="56"/>
      <c r="J41" s="56"/>
      <c r="K41" s="32"/>
    </row>
    <row r="42" spans="1:11" ht="12.75" customHeight="1">
      <c r="A42" s="30"/>
      <c r="B42" s="41"/>
      <c r="C42" s="41"/>
      <c r="D42" s="41"/>
      <c r="E42" s="30"/>
      <c r="F42" s="30"/>
    </row>
  </sheetData>
  <mergeCells count="35">
    <mergeCell ref="B1:C1"/>
    <mergeCell ref="B5:D5"/>
    <mergeCell ref="B31:D31"/>
    <mergeCell ref="B26:D26"/>
    <mergeCell ref="B25:D25"/>
    <mergeCell ref="B23:D23"/>
    <mergeCell ref="B22:D22"/>
    <mergeCell ref="B20:D20"/>
    <mergeCell ref="B18:D18"/>
    <mergeCell ref="B19:D19"/>
    <mergeCell ref="F3:F4"/>
    <mergeCell ref="B24:D24"/>
    <mergeCell ref="B30:D30"/>
    <mergeCell ref="B17:D17"/>
    <mergeCell ref="B29:D29"/>
    <mergeCell ref="B28:D28"/>
    <mergeCell ref="B27:D27"/>
    <mergeCell ref="B6:D6"/>
    <mergeCell ref="B7:D7"/>
    <mergeCell ref="B21:D21"/>
    <mergeCell ref="A3:A4"/>
    <mergeCell ref="B3:D4"/>
    <mergeCell ref="B8:D8"/>
    <mergeCell ref="B9:D9"/>
    <mergeCell ref="E3:E4"/>
    <mergeCell ref="C38:E38"/>
    <mergeCell ref="E34:F34"/>
    <mergeCell ref="E37:F37"/>
    <mergeCell ref="E35:F35"/>
    <mergeCell ref="B10:D10"/>
    <mergeCell ref="B14:D14"/>
    <mergeCell ref="C37:D37"/>
    <mergeCell ref="C36:D36"/>
    <mergeCell ref="C34:D34"/>
    <mergeCell ref="C33:D33"/>
  </mergeCells>
  <phoneticPr fontId="0" type="noConversion"/>
  <pageMargins left="0.31496062992125984" right="0.11811023622047245" top="0.15748031496062992" bottom="0.74803149606299213" header="0.31496062992125984" footer="0.31496062992125984"/>
  <pageSetup paperSize="9" scale="70" orientation="portrait"/>
  <headerFooter alignWithMargins="0">
    <oddFooter>&amp;CФорма № 10 (судовий збір), Підрозділ: Барський районний суд Вінницької області,_x000D_
 Початок періоду: 01.01.2014, Кінець періоду: 31.12.2014&amp;L6F6DC049</oddFooter>
  </headerFooter>
</worksheet>
</file>

<file path=xl/worksheets/sheet3.xml><?xml version="1.0" encoding="utf-8"?>
<worksheet xmlns="http://schemas.openxmlformats.org/spreadsheetml/2006/main" xmlns:r="http://schemas.openxmlformats.org/officeDocument/2006/relationships">
  <dimension ref="A1:I47"/>
  <sheetViews>
    <sheetView workbookViewId="0"/>
  </sheetViews>
  <sheetFormatPr defaultColWidth="11.5546875" defaultRowHeight="13.2"/>
  <cols>
    <col min="1" max="1" width="1.109375" customWidth="1"/>
    <col min="2" max="2" width="15.44140625" customWidth="1"/>
    <col min="3" max="3" width="7.5546875" customWidth="1"/>
    <col min="4" max="4" width="17.33203125" customWidth="1"/>
    <col min="5" max="5" width="14.33203125" customWidth="1"/>
    <col min="6" max="6" width="18.33203125" customWidth="1"/>
    <col min="7" max="7" width="9.88671875" customWidth="1"/>
    <col min="8" max="8" width="17.77734375" customWidth="1"/>
    <col min="9" max="255" width="9.109375" customWidth="1"/>
  </cols>
  <sheetData>
    <row r="1" spans="1:8" ht="12.75" customHeight="1">
      <c r="E1" s="77" t="s">
        <v>125</v>
      </c>
    </row>
    <row r="3" spans="1:8" ht="35.549999999999997" customHeight="1">
      <c r="B3" s="136" t="s">
        <v>105</v>
      </c>
      <c r="C3" s="136"/>
      <c r="D3" s="136"/>
      <c r="E3" s="136"/>
      <c r="F3" s="136"/>
      <c r="G3" s="136"/>
      <c r="H3" s="136"/>
    </row>
    <row r="4" spans="1:8" ht="18.75" customHeight="1">
      <c r="B4" s="137"/>
      <c r="C4" s="137"/>
      <c r="D4" s="137"/>
      <c r="E4" s="137"/>
      <c r="F4" s="137"/>
      <c r="G4" s="137"/>
      <c r="H4" s="137"/>
    </row>
    <row r="5" spans="1:8" ht="18.75" customHeight="1">
      <c r="B5" s="60"/>
      <c r="C5" s="60"/>
      <c r="D5" s="133" t="s">
        <v>122</v>
      </c>
      <c r="E5" s="133"/>
      <c r="F5" s="133"/>
      <c r="G5" s="60"/>
      <c r="H5" s="60"/>
    </row>
    <row r="6" spans="1:8" ht="12.75" customHeight="1">
      <c r="D6" s="5"/>
      <c r="E6" s="74" t="s">
        <v>126</v>
      </c>
      <c r="F6" s="5"/>
    </row>
    <row r="7" spans="1:8" ht="12.75" customHeight="1">
      <c r="E7" s="78"/>
      <c r="F7" s="67"/>
      <c r="G7" s="67"/>
      <c r="H7" s="67"/>
    </row>
    <row r="8" spans="1:8" ht="12.75" customHeight="1">
      <c r="E8" s="78"/>
      <c r="F8" s="67"/>
      <c r="G8" s="67"/>
      <c r="H8" s="67"/>
    </row>
    <row r="9" spans="1:8" ht="12.75" customHeight="1">
      <c r="B9" s="61"/>
      <c r="C9" s="61"/>
      <c r="D9" s="61"/>
      <c r="E9" s="61"/>
    </row>
    <row r="10" spans="1:8" ht="12.75" customHeight="1">
      <c r="A10" s="58"/>
      <c r="B10" s="138" t="s">
        <v>106</v>
      </c>
      <c r="C10" s="139"/>
      <c r="D10" s="140"/>
      <c r="E10" s="79" t="s">
        <v>127</v>
      </c>
      <c r="F10" s="64"/>
      <c r="G10" s="77" t="s">
        <v>137</v>
      </c>
    </row>
    <row r="11" spans="1:8" ht="12.75" customHeight="1">
      <c r="A11" s="58"/>
      <c r="B11" s="62"/>
      <c r="C11" s="71"/>
      <c r="D11" s="75"/>
      <c r="E11" s="80"/>
      <c r="F11" s="64"/>
      <c r="G11" s="86" t="s">
        <v>138</v>
      </c>
    </row>
    <row r="12" spans="1:8" ht="38.1" customHeight="1">
      <c r="A12" s="58"/>
      <c r="B12" s="141" t="s">
        <v>107</v>
      </c>
      <c r="C12" s="142"/>
      <c r="D12" s="143"/>
      <c r="E12" s="81" t="s">
        <v>128</v>
      </c>
      <c r="F12" s="64"/>
      <c r="G12" s="86"/>
    </row>
    <row r="13" spans="1:8" ht="12.75" customHeight="1">
      <c r="A13" s="58"/>
      <c r="B13" s="63"/>
      <c r="C13" s="72"/>
      <c r="D13" s="76"/>
      <c r="E13" s="81"/>
      <c r="F13" s="23"/>
      <c r="G13" s="87" t="s">
        <v>139</v>
      </c>
    </row>
    <row r="14" spans="1:8" ht="12.75" customHeight="1">
      <c r="A14" s="58"/>
      <c r="B14" s="141" t="s">
        <v>108</v>
      </c>
      <c r="C14" s="142"/>
      <c r="D14" s="143"/>
      <c r="E14" s="155" t="s">
        <v>128</v>
      </c>
      <c r="F14" s="129" t="s">
        <v>133</v>
      </c>
      <c r="G14" s="130"/>
      <c r="H14" s="130"/>
    </row>
    <row r="15" spans="1:8" ht="12.75" customHeight="1">
      <c r="A15" s="58"/>
      <c r="B15" s="141"/>
      <c r="C15" s="142"/>
      <c r="D15" s="143"/>
      <c r="E15" s="155"/>
      <c r="F15" s="129" t="s">
        <v>134</v>
      </c>
      <c r="G15" s="130"/>
      <c r="H15" s="130"/>
    </row>
    <row r="16" spans="1:8" ht="12.75" customHeight="1">
      <c r="A16" s="58"/>
      <c r="B16" s="64"/>
      <c r="C16" s="67"/>
      <c r="D16" s="58"/>
      <c r="E16" s="82"/>
      <c r="F16" s="23"/>
    </row>
    <row r="17" spans="1:8" ht="12.75" customHeight="1">
      <c r="A17" s="58"/>
      <c r="B17" s="141" t="s">
        <v>109</v>
      </c>
      <c r="C17" s="142"/>
      <c r="D17" s="143"/>
      <c r="E17" s="155" t="s">
        <v>128</v>
      </c>
      <c r="F17" s="134" t="s">
        <v>135</v>
      </c>
      <c r="G17" s="135"/>
      <c r="H17" s="135"/>
    </row>
    <row r="18" spans="1:8" ht="12.75" customHeight="1">
      <c r="A18" s="58"/>
      <c r="B18" s="141"/>
      <c r="C18" s="142"/>
      <c r="D18" s="143"/>
      <c r="E18" s="155"/>
      <c r="F18" s="134"/>
      <c r="G18" s="135"/>
      <c r="H18" s="135"/>
    </row>
    <row r="19" spans="1:8" ht="12.75" customHeight="1">
      <c r="A19" s="58"/>
      <c r="B19" s="64"/>
      <c r="C19" s="67"/>
      <c r="D19" s="58"/>
      <c r="E19" s="82"/>
      <c r="F19" s="64"/>
      <c r="G19" s="87"/>
    </row>
    <row r="20" spans="1:8" ht="12.75" customHeight="1">
      <c r="A20" s="58"/>
      <c r="B20" s="141" t="s">
        <v>110</v>
      </c>
      <c r="C20" s="142"/>
      <c r="D20" s="143"/>
      <c r="E20" s="155" t="s">
        <v>128</v>
      </c>
      <c r="F20" s="69"/>
      <c r="G20" s="40"/>
      <c r="H20" s="40"/>
    </row>
    <row r="21" spans="1:8" ht="12.75" customHeight="1">
      <c r="A21" s="58"/>
      <c r="B21" s="141"/>
      <c r="C21" s="142"/>
      <c r="D21" s="143"/>
      <c r="E21" s="155"/>
      <c r="F21" s="129" t="s">
        <v>136</v>
      </c>
      <c r="G21" s="130"/>
      <c r="H21" s="130"/>
    </row>
    <row r="22" spans="1:8" ht="12.75" customHeight="1">
      <c r="A22" s="58"/>
      <c r="B22" s="64"/>
      <c r="C22" s="67"/>
      <c r="D22" s="58"/>
      <c r="E22" s="83"/>
      <c r="F22" s="69"/>
      <c r="G22" s="40"/>
      <c r="H22" s="40"/>
    </row>
    <row r="23" spans="1:8" ht="12.75" customHeight="1">
      <c r="A23" s="58"/>
      <c r="B23" s="141" t="s">
        <v>111</v>
      </c>
      <c r="C23" s="142"/>
      <c r="D23" s="143"/>
      <c r="E23" s="81"/>
      <c r="F23" s="64"/>
      <c r="G23" s="87"/>
    </row>
    <row r="24" spans="1:8" ht="12.75" customHeight="1">
      <c r="A24" s="58"/>
      <c r="B24" s="141" t="s">
        <v>112</v>
      </c>
      <c r="C24" s="142"/>
      <c r="D24" s="143"/>
      <c r="E24" s="81"/>
      <c r="F24" s="64"/>
    </row>
    <row r="25" spans="1:8" ht="12.75" customHeight="1">
      <c r="A25" s="59"/>
      <c r="B25" s="141" t="s">
        <v>113</v>
      </c>
      <c r="C25" s="142"/>
      <c r="D25" s="143"/>
      <c r="E25" s="81" t="s">
        <v>129</v>
      </c>
      <c r="F25" s="23"/>
    </row>
    <row r="26" spans="1:8" ht="12.75" customHeight="1">
      <c r="A26" s="59"/>
      <c r="B26" s="144" t="s">
        <v>114</v>
      </c>
      <c r="C26" s="145"/>
      <c r="D26" s="146"/>
      <c r="E26" s="83" t="s">
        <v>130</v>
      </c>
      <c r="F26" s="23"/>
    </row>
    <row r="27" spans="1:8" ht="12.75" customHeight="1">
      <c r="A27" s="59"/>
      <c r="B27" s="65"/>
      <c r="C27" s="13"/>
      <c r="D27" s="58"/>
      <c r="E27" s="82"/>
      <c r="F27" s="23"/>
    </row>
    <row r="28" spans="1:8" ht="12.75" customHeight="1">
      <c r="A28" s="59"/>
      <c r="B28" s="141" t="s">
        <v>115</v>
      </c>
      <c r="C28" s="142"/>
      <c r="D28" s="143"/>
      <c r="E28" s="84" t="s">
        <v>131</v>
      </c>
      <c r="F28" s="23"/>
    </row>
    <row r="29" spans="1:8" ht="12.75" customHeight="1">
      <c r="A29" s="59"/>
      <c r="B29" s="156"/>
      <c r="C29" s="157"/>
      <c r="D29" s="158"/>
      <c r="E29" s="85" t="s">
        <v>132</v>
      </c>
      <c r="F29" s="23"/>
    </row>
    <row r="30" spans="1:8" ht="12.75" customHeight="1">
      <c r="B30" s="66"/>
      <c r="C30" s="66"/>
      <c r="D30" s="66"/>
      <c r="E30" s="66"/>
    </row>
    <row r="31" spans="1:8" ht="12.75" customHeight="1">
      <c r="B31" s="67"/>
      <c r="C31" s="67"/>
      <c r="D31" s="67"/>
      <c r="E31" s="67"/>
    </row>
    <row r="32" spans="1:8" ht="12.75" customHeight="1">
      <c r="B32" s="67"/>
      <c r="C32" s="67"/>
      <c r="D32" s="67"/>
      <c r="E32" s="67"/>
    </row>
    <row r="34" spans="1:9" ht="12.75" customHeight="1">
      <c r="B34" s="61"/>
      <c r="C34" s="61"/>
      <c r="D34" s="61"/>
      <c r="E34" s="61"/>
      <c r="F34" s="61"/>
      <c r="G34" s="61"/>
      <c r="H34" s="61"/>
    </row>
    <row r="35" spans="1:9" ht="12.75" customHeight="1">
      <c r="A35" s="58"/>
      <c r="B35" s="68" t="s">
        <v>116</v>
      </c>
      <c r="C35" s="73"/>
      <c r="D35" s="66"/>
      <c r="E35" s="66"/>
      <c r="F35" s="66"/>
      <c r="G35" s="66"/>
      <c r="H35" s="75"/>
      <c r="I35" s="64"/>
    </row>
    <row r="36" spans="1:9" ht="12.75" customHeight="1">
      <c r="A36" s="58"/>
      <c r="B36" s="64"/>
      <c r="C36" s="67"/>
      <c r="D36" s="67"/>
      <c r="E36" s="67"/>
      <c r="F36" s="67"/>
      <c r="G36" s="67"/>
      <c r="H36" s="58"/>
      <c r="I36" s="64"/>
    </row>
    <row r="37" spans="1:9" ht="12.75" customHeight="1">
      <c r="A37" s="58"/>
      <c r="B37" s="159" t="s">
        <v>117</v>
      </c>
      <c r="C37" s="160"/>
      <c r="D37" s="131" t="s">
        <v>123</v>
      </c>
      <c r="E37" s="131"/>
      <c r="F37" s="131"/>
      <c r="G37" s="131"/>
      <c r="H37" s="132"/>
      <c r="I37" s="64"/>
    </row>
    <row r="38" spans="1:9" ht="12.75" customHeight="1">
      <c r="A38" s="58"/>
      <c r="B38" s="64"/>
      <c r="C38" s="67"/>
      <c r="D38" s="66"/>
      <c r="E38" s="66"/>
      <c r="F38" s="66"/>
      <c r="G38" s="66"/>
      <c r="H38" s="75"/>
      <c r="I38" s="64"/>
    </row>
    <row r="39" spans="1:9" ht="12.75" customHeight="1">
      <c r="A39" s="58"/>
      <c r="B39" s="69" t="s">
        <v>118</v>
      </c>
      <c r="C39" s="40"/>
      <c r="D39" s="147" t="s">
        <v>124</v>
      </c>
      <c r="E39" s="131"/>
      <c r="F39" s="131"/>
      <c r="G39" s="131"/>
      <c r="H39" s="132"/>
      <c r="I39" s="64"/>
    </row>
    <row r="40" spans="1:9" ht="12.75" customHeight="1">
      <c r="A40" s="58"/>
      <c r="B40" s="64"/>
      <c r="C40" s="67"/>
      <c r="D40" s="66"/>
      <c r="E40" s="66"/>
      <c r="F40" s="66"/>
      <c r="G40" s="66"/>
      <c r="H40" s="75"/>
      <c r="I40" s="64"/>
    </row>
    <row r="41" spans="1:9" ht="12.75" customHeight="1">
      <c r="A41" s="58"/>
      <c r="B41" s="148" t="s">
        <v>119</v>
      </c>
      <c r="C41" s="131"/>
      <c r="D41" s="131"/>
      <c r="E41" s="131"/>
      <c r="F41" s="131"/>
      <c r="G41" s="131"/>
      <c r="H41" s="132"/>
      <c r="I41" s="23"/>
    </row>
    <row r="42" spans="1:9" ht="12.75" customHeight="1">
      <c r="A42" s="58"/>
      <c r="B42" s="149" t="s">
        <v>120</v>
      </c>
      <c r="C42" s="150"/>
      <c r="D42" s="150"/>
      <c r="E42" s="150"/>
      <c r="F42" s="150"/>
      <c r="G42" s="150"/>
      <c r="H42" s="151"/>
      <c r="I42" s="23"/>
    </row>
    <row r="43" spans="1:9" ht="12.75" customHeight="1">
      <c r="A43" s="58"/>
      <c r="B43" s="64"/>
      <c r="C43" s="67"/>
      <c r="D43" s="67"/>
      <c r="E43" s="67"/>
      <c r="F43" s="67"/>
      <c r="G43" s="67"/>
      <c r="H43" s="58"/>
      <c r="I43" s="64"/>
    </row>
    <row r="44" spans="1:9" ht="12.75" customHeight="1">
      <c r="A44" s="58"/>
      <c r="B44" s="152">
        <v>2</v>
      </c>
      <c r="C44" s="153"/>
      <c r="D44" s="153"/>
      <c r="E44" s="153"/>
      <c r="F44" s="153"/>
      <c r="G44" s="153"/>
      <c r="H44" s="154"/>
      <c r="I44" s="64"/>
    </row>
    <row r="45" spans="1:9" ht="12.75" customHeight="1">
      <c r="A45" s="58"/>
      <c r="B45" s="149" t="s">
        <v>121</v>
      </c>
      <c r="C45" s="150"/>
      <c r="D45" s="150"/>
      <c r="E45" s="150"/>
      <c r="F45" s="150"/>
      <c r="G45" s="150"/>
      <c r="H45" s="151"/>
      <c r="I45" s="64"/>
    </row>
    <row r="46" spans="1:9" ht="12.75" customHeight="1">
      <c r="A46" s="58"/>
      <c r="B46" s="70"/>
      <c r="C46" s="61"/>
      <c r="D46" s="61"/>
      <c r="E46" s="61"/>
      <c r="F46" s="61"/>
      <c r="G46" s="61"/>
      <c r="H46" s="88"/>
      <c r="I46" s="64"/>
    </row>
    <row r="47" spans="1:9" ht="12.75" customHeight="1">
      <c r="B47" s="66"/>
      <c r="C47" s="66"/>
      <c r="D47" s="66"/>
      <c r="E47" s="66"/>
      <c r="F47" s="66"/>
      <c r="G47" s="66"/>
      <c r="H47" s="66"/>
    </row>
  </sheetData>
  <mergeCells count="27">
    <mergeCell ref="B23:D23"/>
    <mergeCell ref="B44:H44"/>
    <mergeCell ref="B45:H45"/>
    <mergeCell ref="B14:D15"/>
    <mergeCell ref="B17:D18"/>
    <mergeCell ref="E14:E15"/>
    <mergeCell ref="E17:E18"/>
    <mergeCell ref="B20:D21"/>
    <mergeCell ref="E20:E21"/>
    <mergeCell ref="B28:D29"/>
    <mergeCell ref="B24:D24"/>
    <mergeCell ref="B25:D25"/>
    <mergeCell ref="B26:D26"/>
    <mergeCell ref="D39:H39"/>
    <mergeCell ref="B41:H41"/>
    <mergeCell ref="B42:H42"/>
    <mergeCell ref="B37:C37"/>
    <mergeCell ref="F14:H14"/>
    <mergeCell ref="D37:H37"/>
    <mergeCell ref="D5:F5"/>
    <mergeCell ref="F21:H21"/>
    <mergeCell ref="F17:H18"/>
    <mergeCell ref="B3:H3"/>
    <mergeCell ref="B4:H4"/>
    <mergeCell ref="B10:D10"/>
    <mergeCell ref="B12:D12"/>
    <mergeCell ref="F15:H15"/>
  </mergeCells>
  <phoneticPr fontId="0" type="noConversion"/>
  <pageMargins left="0.31496062992125984" right="0.31496062992125984" top="0.74803149606299213" bottom="0.74803149606299213" header="0.31496062992125984" footer="0.31496062992125984"/>
  <pageSetup paperSize="9" scale="90" orientation="portrait"/>
  <headerFooter alignWithMargins="0">
    <oddFooter>&amp;L6F6DC049</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3</vt:i4>
      </vt:variant>
    </vt:vector>
  </HeadingPairs>
  <TitlesOfParts>
    <vt:vector size="3" baseType="lpstr">
      <vt:lpstr>розділ 1</vt:lpstr>
      <vt:lpstr>розділ 2</vt:lpstr>
      <vt:lpstr>титульний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2021-06-14T05:36:21Z</dcterms:created>
  <dcterms:modified xsi:type="dcterms:W3CDTF">2021-06-14T05:36:21Z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10 (судовий збір)_00125_4.2014</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299369</vt:i4>
  </property>
  <property fmtid="{D5CDD505-2E9C-101B-9397-08002B2CF9AE}" pid="7" name="Тип звіту">
    <vt:lpwstr>10</vt:lpwstr>
  </property>
  <property fmtid="{D5CDD505-2E9C-101B-9397-08002B2CF9AE}" pid="8" name="К.Cума">
    <vt:lpwstr>6F6DC049</vt:lpwstr>
  </property>
  <property fmtid="{D5CDD505-2E9C-101B-9397-08002B2CF9AE}" pid="9" name="Підрозділ">
    <vt:lpwstr>Барський районний суд Вінницької області</vt:lpwstr>
  </property>
  <property fmtid="{D5CDD505-2E9C-101B-9397-08002B2CF9AE}" pid="10" name="ПідрозділDBID">
    <vt:i4>0</vt:i4>
  </property>
  <property fmtid="{D5CDD505-2E9C-101B-9397-08002B2CF9AE}" pid="11" name="ПідрозділID">
    <vt:i4>306</vt:i4>
  </property>
  <property fmtid="{D5CDD505-2E9C-101B-9397-08002B2CF9AE}" pid="12" name="Початок періоду">
    <vt:lpwstr>01.01.2014</vt:lpwstr>
  </property>
  <property fmtid="{D5CDD505-2E9C-101B-9397-08002B2CF9AE}" pid="13" name="Кінець періоду">
    <vt:lpwstr>31.12.2014</vt:lpwstr>
  </property>
  <property fmtid="{D5CDD505-2E9C-101B-9397-08002B2CF9AE}" pid="14" name="Період">
    <vt:lpwstr>2014 рік</vt:lpwstr>
  </property>
  <property fmtid="{D5CDD505-2E9C-101B-9397-08002B2CF9AE}" pid="15" name="К.Сума шаблону">
    <vt:lpwstr>0D7B50DB</vt:lpwstr>
  </property>
  <property fmtid="{D5CDD505-2E9C-101B-9397-08002B2CF9AE}" pid="16" name="Версія БД">
    <vt:lpwstr>3.12.0.500</vt:lpwstr>
  </property>
</Properties>
</file>