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6" activeTab="3"/>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<sst xmlns="http://schemas.openxmlformats.org/spreadsheetml/2006/main" count="2026" uniqueCount="1001">
  <si>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</si>
  <si>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</si>
  <si>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</si>
  <si>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</si>
  <si>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</si>
  <si>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</si>
  <si>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</si>
  <si>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</si>
  <si>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</si>
  <si>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</si>
  <si>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</si>
  <si>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</si>
  <si>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</si>
  <si>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</si>
  <si>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</si>
  <si>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</si>
  <si>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</si>
  <si>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</si>
  <si>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</si>
  <si>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</si>
  <si>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</si>
  <si>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</si>
  <si>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</si>
  <si>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</si>
  <si>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</si>
  <si>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</si>
  <si>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</si>
  <si>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</si>
  <si>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</si>
  <si>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</si>
  <si>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</si>
  <si>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</si>
  <si>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</si>
  <si>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</si>
  <si>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</si>
  <si>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</si>
  <si>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</si>
  <si>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</si>
  <si>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</si>
  <si>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</si>
  <si>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</si>
  <si>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</si>
  <si>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</si>
  <si>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</si>
  <si>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</si>
  <si>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</si>
  <si>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</si>
  <si>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</si>
  <si>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</si>
  <si>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</si>
  <si>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</si>
  <si>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</si>
  <si>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</si>
  <si>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</si>
  <si>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</si>
  <si>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</si>
  <si>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</si>
  <si>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</si>
  <si>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</si>
  <si>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</si>
  <si>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</si>
  <si>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</si>
  <si>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</si>
  <si>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</si>
  <si>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</si>
  <si>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</si>
  <si>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</si>
  <si>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</si>
  <si>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</si>
  <si>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</si>
  <si>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</si>
  <si>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</si>
  <si>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</si>
  <si>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</si>
  <si>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</si>
  <si>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</si>
  <si>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</si>
  <si>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</si>
  <si>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</si>
  <si>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</si>
  <si>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</si>
  <si>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</si>
  <si>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</si>
  <si>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</si>
  <si>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</si>
  <si>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</si>
  <si>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</si>
  <si>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</si>
  <si>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</si>
  <si>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</si>
  <si>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</si>
  <si>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</si>
  <si>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</si>
  <si>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</si>
  <si>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</si>
  <si>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</si>
  <si>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</si>
  <si>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</si>
  <si>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</si>
  <si>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</si>
  <si>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</si>
  <si>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</si>
  <si>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</si>
  <si>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</si>
  <si>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</si>
  <si>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</si>
  <si>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</si>
  <si>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</si>
  <si>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</si>
  <si>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</si>
  <si>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</si>
  <si>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</si>
  <si>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</si>
  <si>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</si>
  <si>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</si>
  <si>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</si>
  <si>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</si>
  <si>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</si>
  <si>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</si>
  <si>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</si>
  <si>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</si>
  <si>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</si>
  <si>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</si>
  <si>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</si>
  <si>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</si>
  <si>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</si>
  <si>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</si>
  <si>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</si>
  <si>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</si>
  <si>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</si>
  <si>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</si>
  <si>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</si>
  <si>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</si>
  <si>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</si>
  <si>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</si>
  <si>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</si>
  <si>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</si>
  <si>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</si>
  <si>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</si>
  <si>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</si>
  <si>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</si>
  <si>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</si>
  <si>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</si>
  <si>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</si>
  <si>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</si>
  <si>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</si>
  <si>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</si>
  <si>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</si>
  <si>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</si>
  <si>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</si>
  <si>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</si>
  <si>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</si>
  <si>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</si>
  <si>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</si>
  <si>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</si>
  <si>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</si>
  <si>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</si>
  <si>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</si>
  <si>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</si>
  <si>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</si>
  <si>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</si>
  <si>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</si>
  <si>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</si>
  <si>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</si>
  <si>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</si>
  <si>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</si>
  <si>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</si>
  <si>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</si>
  <si>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</si>
  <si>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</si>
  <si>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</si>
  <si>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</si>
  <si>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</si>
  <si>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</si>
  <si>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</si>
  <si>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</si>
  <si>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</si>
  <si>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</si>
  <si>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</si>
  <si>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</si>
  <si>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</si>
  <si>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</si>
  <si>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</si>
  <si>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</si>
  <si>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</si>
  <si>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</si>
  <si>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</si>
  <si>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</si>
  <si>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</si>
  <si>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</si>
  <si>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</si>
  <si>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</si>
  <si>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</si>
  <si>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</si>
  <si>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</si>
  <si>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</si>
  <si>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</si>
  <si>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</si>
  <si>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</si>
  <si>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</si>
  <si>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</si>
  <si>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</si>
  <si>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</si>
  <si>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</si>
  <si>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</si>
  <si>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</si>
  <si>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</si>
  <si>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</si>
  <si>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</si>
  <si>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</si>
  <si>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</si>
  <si>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</si>
  <si>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</si>
  <si>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</si>
  <si>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</si>
  <si>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</si>
  <si>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</si>
  <si>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</si>
  <si>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</si>
  <si>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</si>
  <si>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</si>
  <si>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</si>
  <si>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</si>
  <si>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</si>
  <si>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</si>
  <si>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</si>
  <si>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</si>
  <si>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</si>
  <si>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</si>
  <si>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</si>
  <si>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</si>
  <si>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</si>
  <si>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</si>
  <si>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</si>
  <si>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</si>
  <si>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</si>
  <si>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</si>
  <si>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</si>
  <si>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</si>
  <si>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</si>
  <si>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</si>
  <si>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</si>
  <si>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</si>
  <si>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</si>
  <si>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</si>
  <si>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</si>
  <si>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</si>
  <si>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</si>
  <si>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</si>
  <si>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</si>
  <si>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</si>
  <si>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</si>
  <si>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</si>
  <si>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</si>
  <si>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</si>
  <si>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</si>
  <si>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</si>
  <si>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</si>
  <si>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</si>
  <si>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</si>
  <si>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</si>
  <si>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</si>
  <si>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</si>
  <si>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</si>
  <si>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</si>
  <si>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</si>
  <si>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</si>
  <si>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</si>
  <si>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</si>
  <si>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</si>
  <si>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</si>
  <si>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</si>
  <si>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</si>
  <si>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</si>
  <si>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</si>
  <si>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</si>
  <si>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</si>
  <si>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</si>
  <si>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</si>
  <si>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</si>
  <si>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</si>
  <si>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</si>
  <si>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</si>
  <si>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</si>
  <si>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</si>
  <si>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</si>
  <si>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</si>
  <si>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</si>
  <si>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</si>
  <si>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</si>
  <si>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</si>
  <si>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</si>
  <si>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</si>
  <si>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</si>
  <si>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</si>
  <si>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</si>
  <si>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</si>
  <si>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</si>
  <si>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</si>
  <si>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</si>
  <si>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</si>
  <si>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</si>
  <si>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</si>
  <si>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</si>
  <si>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</si>
  <si>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</si>
  <si>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</si>
  <si>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</si>
  <si>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</si>
  <si>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</si>
  <si>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</si>
  <si>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</si>
  <si>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</si>
  <si>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</si>
  <si>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</si>
  <si>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</si>
  <si>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</si>
  <si>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</si>
  <si>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</si>
  <si>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</si>
  <si>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</si>
  <si>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</si>
  <si>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</si>
  <si>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</si>
  <si>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</si>
  <si>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</si>
  <si>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</si>
  <si>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</si>
  <si>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</si>
  <si>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</si>
  <si>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</si>
  <si>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</si>
  <si>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</si>
  <si>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</si>
  <si>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</si>
  <si>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</si>
  <si>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</si>
  <si>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</si>
  <si>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</si>
  <si>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</si>
  <si>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</si>
  <si>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</si>
  <si>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</si>
  <si>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</si>
  <si>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</si>
  <si>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</si>
  <si>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</si>
  <si>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</si>
  <si>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</si>
  <si>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</si>
  <si>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</si>
  <si>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</si>
  <si>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</si>
  <si>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</si>
  <si>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</si>
  <si>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</si>
  <si>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</si>
  <si>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</si>
  <si>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</si>
  <si>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</si>
  <si>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</si>
  <si>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</si>
  <si>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</si>
  <si>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</si>
  <si>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</si>
  <si>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</si>
  <si>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</si>
  <si>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</si>
  <si>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</si>
  <si>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</si>
  <si>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</si>
  <si>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</si>
  <si>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</si>
  <si>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</si>
  <si>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</si>
  <si>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</si>
  <si>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</si>
  <si>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</si>
  <si>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</si>
  <si>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</si>
  <si>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</si>
  <si>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</si>
  <si>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</si>
  <si>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</si>
  <si>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</si>
  <si>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</si>
  <si>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</si>
  <si>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</si>
  <si>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</si>
  <si>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</si>
  <si>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</si>
  <si>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</si>
  <si>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</si>
  <si>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</si>
  <si>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</si>
  <si>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</si>
  <si>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</si>
  <si>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</si>
  <si>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</si>
  <si>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</si>
  <si>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</si>
  <si>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</si>
  <si>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</si>
  <si>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</si>
  <si>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</si>
  <si>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</si>
  <si>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</si>
  <si>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</si>
  <si>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</si>
  <si>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</si>
  <si>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</si>
  <si>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</si>
  <si>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</si>
  <si>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</si>
  <si>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</si>
  <si>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</si>
  <si>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</si>
  <si>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</si>
  <si>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</si>
  <si>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</si>
  <si>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</si>
  <si>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</si>
  <si>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</si>
  <si>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</si>
  <si>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</si>
  <si>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</si>
  <si>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</si>
  <si>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</si>
  <si>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</si>
  <si>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</si>
  <si>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</si>
  <si>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</si>
  <si>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</si>
  <si>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</si>
  <si>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</si>
  <si>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</si>
  <si>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</si>
  <si>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</si>
  <si>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</si>
  <si>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</si>
  <si>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</si>
  <si>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</si>
  <si>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</si>
  <si>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</si>
  <si>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</si>
  <si>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</si>
  <si>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</si>
  <si>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</si>
  <si>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</si>
  <si>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</si>
  <si>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</si>
  <si>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</si>
  <si>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</si>
  <si>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</si>
  <si>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</si>
  <si>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</si>
  <si>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</si>
  <si>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</si>
  <si>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</si>
  <si>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</si>
  <si>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</si>
  <si>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</si>
  <si>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</si>
  <si>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</si>
  <si>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</si>
  <si>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</si>
  <si>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</si>
  <si>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</si>
  <si>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</si>
  <si>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</si>
  <si>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</si>
  <si>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</si>
  <si>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</si>
  <si>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</si>
  <si>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</si>
  <si>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</si>
  <si>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</si>
  <si>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</si>
  <si>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</si>
  <si>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</si>
  <si>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</si>
  <si>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</si>
  <si>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</si>
  <si>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</si>
  <si>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</si>
  <si>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</si>
  <si>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</si>
  <si>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</si>
  <si>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</si>
  <si>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</si>
  <si>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</si>
  <si>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</si>
  <si>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</si>
  <si>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</si>
  <si>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</si>
  <si>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</si>
  <si>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</si>
  <si>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</si>
  <si>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</si>
  <si>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</si>
  <si>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</si>
  <si>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</si>
  <si>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</si>
  <si>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</si>
  <si>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</si>
  <si>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</si>
  <si>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</si>
  <si>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</si>
  <si>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</si>
  <si>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</si>
  <si>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</si>
  <si>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</si>
  <si>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</si>
  <si>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</si>
  <si>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</si>
  <si>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</si>
  <si>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</si>
  <si>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</si>
  <si>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</si>
  <si>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</si>
  <si>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</si>
  <si>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</si>
  <si>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</si>
  <si>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</si>
  <si>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</si>
  <si>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</si>
  <si>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</si>
  <si>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</si>
  <si>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</si>
  <si>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</si>
  <si>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</si>
  <si>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</si>
  <si>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</si>
  <si>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</si>
  <si>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</si>
  <si>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</si>
  <si>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</si>
  <si>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</si>
  <si>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</si>
  <si>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</si>
  <si>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</si>
  <si>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</si>
  <si>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</si>
  <si>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</si>
  <si>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</si>
  <si>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</si>
  <si>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</si>
  <si>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</si>
  <si>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</si>
  <si>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</si>
  <si>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</si>
  <si>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</si>
  <si>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</si>
  <si>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</si>
  <si>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</si>
  <si>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</si>
  <si>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</si>
  <si>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</si>
  <si>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</si>
  <si>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</si>
  <si>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</si>
  <si>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</si>
  <si>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</si>
  <si>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</si>
  <si>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</si>
  <si>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</si>
  <si>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</si>
  <si>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</si>
  <si>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</si>
  <si>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</si>
  <si>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</si>
  <si>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</si>
  <si>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</si>
  <si>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</si>
  <si>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</si>
  <si>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</si>
  <si>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</si>
  <si>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</si>
  <si>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</si>
  <si>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</si>
  <si>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</si>
  <si>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</si>
  <si>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</si>
  <si>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</si>
  <si>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</si>
  <si>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</si>
  <si>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</si>
  <si>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</si>
  <si>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</si>
  <si>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</si>
  <si>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</si>
  <si>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</si>
  <si>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</si>
  <si>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</si>
  <si>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</si>
  <si>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</si>
  <si>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</si>
  <si>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</si>
  <si>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</si>
  <si>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</si>
  <si>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</si>
  <si>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</si>
  <si>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</si>
  <si>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</si>
  <si>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</si>
  <si>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</si>
  <si>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</si>
  <si>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</si>
  <si>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</si>
  <si>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</si>
  <si>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</si>
  <si>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</si>
  <si>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</si>
  <si>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</si>
  <si>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</si>
  <si>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</si>
  <si>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</si>
  <si>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</si>
  <si>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</si>
  <si>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</si>
  <si>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</si>
  <si>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</si>
  <si>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</si>
  <si>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</si>
  <si>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</si>
  <si>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</si>
  <si>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</si>
  <si>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</si>
  <si>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</si>
  <si>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</si>
  <si>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</si>
  <si>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</si>
  <si>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</si>
  <si>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</si>
  <si>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</si>
  <si>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</si>
  <si>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</si>
  <si>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</si>
  <si>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</si>
  <si>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</si>
  <si>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</si>
  <si>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</si>
  <si>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</si>
  <si>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</si>
  <si>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</si>
  <si>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</si>
  <si>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</si>
  <si>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</si>
  <si>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</si>
  <si>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</si>
  <si>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</si>
  <si>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</si>
  <si>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</si>
  <si>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</si>
  <si>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</si>
  <si>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</si>
  <si>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</si>
  <si>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</si>
  <si>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</si>
  <si>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</si>
  <si>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</si>
  <si>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</si>
  <si>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</si>
  <si>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</si>
  <si>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</si>
  <si>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</si>
  <si>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</si>
  <si>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</si>
  <si>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</si>
  <si>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</si>
  <si>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</si>
  <si>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</si>
  <si>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</si>
  <si>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</si>
  <si>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</si>
  <si>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</si>
  <si>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</si>
  <si>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</si>
  <si>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</si>
  <si>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</si>
  <si>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</si>
  <si>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</si>
  <si>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</si>
  <si>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</si>
  <si>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</si>
  <si>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</si>
  <si>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</si>
  <si>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</si>
  <si>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</si>
  <si>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</si>
  <si>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</si>
  <si>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</si>
  <si>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</si>
  <si>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</si>
  <si>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</si>
  <si>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</si>
  <si>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</si>
  <si>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</si>
  <si>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</si>
  <si>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</si>
  <si>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</si>
  <si>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</si>
  <si>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</si>
  <si>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</si>
  <si>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</si>
  <si>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</si>
  <si>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</si>
  <si>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</si>
  <si>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</si>
  <si>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</si>
  <si>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</si>
  <si>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</si>
  <si>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</si>
  <si>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</si>
  <si>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</si>
  <si>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</si>
  <si>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</si>
  <si>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</si>
  <si>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</si>
  <si>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</si>
  <si>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</si>
  <si>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</si>
  <si>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</si>
  <si>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</si>
  <si>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</si>
  <si>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</si>
  <si>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</si>
  <si>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</si>
  <si>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</si>
  <si>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</si>
  <si>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</si>
  <si>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</si>
  <si>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</si>
  <si>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</si>
  <si>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</si>
  <si>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</si>
  <si>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</si>
  <si>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</si>
  <si>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</si>
  <si>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</si>
  <si>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</si>
  <si>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</si>
  <si>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</si>
  <si>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</si>
  <si>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</si>
  <si>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</si>
  <si>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</si>
  <si>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</si>
  <si>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</si>
  <si>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</si>
  <si>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</si>
  <si>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</si>
  <si>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</si>
  <si>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</si>
  <si>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</si>
  <si>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</si>
  <si>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</si>
  <si>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</si>
  <si>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</si>
  <si>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</si>
  <si>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</si>
  <si>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</si>
  <si>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</si>
  <si>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</si>
  <si>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</si>
  <si>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</si>
  <si>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</si>
  <si>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</si>
  <si>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</si>
  <si>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</si>
  <si>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</si>
  <si>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</si>
  <si>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</si>
  <si>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</si>
  <si>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</si>
  <si>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</si>
  <si>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</si>
  <si>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</si>
  <si>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</si>
  <si>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</si>
  <si>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</si>
  <si>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</si>
  <si>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</si>
  <si>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</si>
  <si>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</si>
  <si>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</si>
  <si>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</si>
  <si>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</si>
  <si>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</si>
  <si>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</si>
  <si>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</si>
  <si>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</si>
  <si>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</si>
  <si>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</si>
  <si>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</si>
  <si>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</si>
  <si>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</si>
  <si>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</si>
  <si>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</si>
  <si>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</si>
  <si>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</si>
  <si>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</si>
  <si>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</si>
  <si>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</si>
  <si>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</si>
  <si>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</si>
  <si>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</si>
  <si>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</si>
  <si>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</si>
  <si>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</si>
  <si>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</si>
  <si>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</si>
  <si>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</si>
  <si>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</si>
  <si>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</si>
  <si>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</si>
  <si>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</si>
  <si>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</si>
  <si>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</si>
  <si>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</si>
  <si>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</si>
  <si>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</si>
  <si>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</si>
  <si>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</si>
  <si>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</si>
  <si>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</si>
  <si>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</si>
  <si>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</si>
  <si>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</si>
  <si>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</si>
  <si>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</si>
  <si>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</si>
  <si>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</si>
  <si>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</si>
  <si>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</si>
  <si>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</si>
  <si>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</si>
  <si>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</si>
  <si>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</si>
  <si>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</si>
  <si>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</si>
  <si>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</si>
  <si>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</si>
  <si>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</si>
  <si>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</si>
  <si>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</si>
  <si>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</si>
  <si>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</si>
  <si>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</si>
  <si>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</si>
  <si>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</si>
  <si>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</si>
  <si>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</si>
  <si>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</si>
  <si>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</si>
  <si>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</si>
  <si>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</si>
  <si>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</si>
  <si>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</si>
  <si>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</si>
  <si>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</si>
  <si>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</si>
  <si>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</si>
  <si>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</si>
  <si>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</si>
  <si>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</si>
  <si>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</si>
  <si>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</si>
  <si>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</si>
  <si>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</si>
  <si>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</si>
  <si>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</si>
  <si>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</si>
  <si>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</si>
  <si>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</si>
  <si>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</si>
  <si>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</si>
  <si>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</si>
  <si>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</si>
  <si>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</si>
  <si>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</si>
  <si>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</si>
  <si>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</si>
  <si>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</si>
  <si>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</si>
  <si>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</si>
  <si>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</si>
  <si>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</si>
  <si>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</si>
  <si>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</si>
  <si>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</si>
  <si>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</si>
  <si>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</si>
  <si>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</si>
  <si>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</si>
  <si>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</si>
  <si>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</si>
  <si>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</si>
  <si>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</si>
  <si>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</si>
  <si>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</si>
  <si>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</si>
  <si>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</si>
  <si>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</si>
  <si>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</si>
  <si>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</si>
  <si>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</si>
  <si>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</si>
  <si>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</si>
  <si>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</si>
  <si>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</si>
  <si>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</si>
  <si>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</si>
  <si>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</si>
  <si>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</si>
  <si>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</si>
  <si>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</si>
  <si>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</si>
  <si>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</si>
  <si>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</si>
  <si>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</si>
  <si>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</si>
  <si>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</si>
  <si>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</si>
  <si>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</si>
  <si>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</si>
  <si>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</si>
  <si>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</si>
  <si>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</si>
  <si>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</si>
  <si>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</si>
  <si>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</si>
  <si>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</si>
  <si>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</si>
  <si>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</si>
  <si>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</si>
  <si>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</si>
  <si>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</si>
  <si>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</si>
  <si>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</si>
  <si>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</si>
  <si>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</si>
  <si>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</si>
  <si>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</si>
  <si>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</si>
  <si>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</si>
  <si>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</si>
  <si>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</si>
  <si>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</si>
  <si>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</si>
  <si>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</si>
  <si>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</si>
  <si>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</si>
  <si>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</si>
  <si>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</si>
  <si>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</si>
  <si>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</si>
  <si>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</si>
  <si>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</si>
  <si>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</si>
  <si>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</si>
  <si>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</si>
  <si>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</si>
  <si>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</si>
  <si>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</si>
  <si>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</si>
  <si>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</si>
  <si>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</si>
  <si>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</si>
  <si>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</si>
  <si>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</si>
  <si>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</si>
  <si>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</si>
  <si>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</si>
  <si>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</si>
  <si>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</si>
  <si>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</si>
  <si>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</si>
  <si>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</si>
  <si>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</si>
  <si>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</si>
  <si>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</si>
  <si>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</si>
  <si>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</si>
  <si>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</si>
  <si>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</si>
  <si>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</si>
  <si>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</si>
  <si>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</si>
  <si>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</si>
  <si>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</si>
  <si>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</si>
  <si>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</si>
  <si>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</si>
  <si>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Барський районний суд Вінницької області</t>
  </si>
  <si>
    <t>23000. Вінницька область.м. Бар</t>
  </si>
  <si>
    <t>вул.Соборна</t>
  </si>
  <si>
    <t>(04341) 2-41-74</t>
  </si>
  <si>
    <t>(04341) 2-14-54</t>
  </si>
  <si>
    <t xml:space="preserve"> inbox@brs.vn.court.gov.ua</t>
  </si>
  <si>
    <t>5 січня 2023 року</t>
  </si>
</sst>
</file>

<file path=xl/styles.xml><?xml version="1.0" encoding="utf-8"?>
<styleSheet xmlns="http://schemas.openxmlformats.org/spreadsheetml/2006/main">
  <numFmts count="1">
    <numFmt numFmtId="164"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164"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selection sqref="A1:J1"/>
    </sheetView>
  </sheetViews>
  <sheetFormatPr defaultColWidth="9.109375" defaultRowHeight="13.2"/>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c r="A1" s="99" t="s">
        <v>40</v>
      </c>
      <c r="B1" s="99"/>
      <c r="C1" s="99"/>
      <c r="D1" s="99"/>
      <c r="E1" s="99"/>
      <c r="F1" s="99"/>
      <c r="G1" s="99"/>
      <c r="H1" s="99"/>
      <c r="I1" s="99"/>
      <c r="J1" s="99"/>
    </row>
    <row r="2" spans="1:12" ht="15.6">
      <c r="A2" s="17" t="s">
        <v>52</v>
      </c>
      <c r="B2" s="18" t="s">
        <v>52</v>
      </c>
      <c r="C2" s="18" t="s">
        <v>52</v>
      </c>
      <c r="D2" s="19" t="s">
        <v>52</v>
      </c>
      <c r="E2" s="19" t="s">
        <v>52</v>
      </c>
      <c r="F2" s="19"/>
      <c r="G2" s="19"/>
      <c r="H2" s="19"/>
      <c r="I2" s="19"/>
      <c r="J2" s="19"/>
    </row>
    <row r="3" spans="1:12" ht="29.25" customHeight="1">
      <c r="A3" s="100" t="s">
        <v>62</v>
      </c>
      <c r="B3" s="100"/>
      <c r="C3" s="100"/>
      <c r="D3" s="100"/>
      <c r="E3" s="100"/>
      <c r="F3" s="100"/>
      <c r="G3" s="100"/>
      <c r="H3" s="100"/>
      <c r="I3" s="100"/>
      <c r="J3" s="100"/>
    </row>
    <row r="4" spans="1:12" ht="18.75" customHeight="1">
      <c r="A4" s="100"/>
      <c r="B4" s="100"/>
      <c r="C4" s="100"/>
      <c r="D4" s="100"/>
      <c r="E4" s="100"/>
      <c r="F4" s="100"/>
      <c r="G4" s="100"/>
      <c r="H4" s="100"/>
      <c r="I4" s="100"/>
      <c r="J4" s="100"/>
    </row>
    <row r="5" spans="1:12">
      <c r="A5" s="101" t="s">
        <v>993</v>
      </c>
      <c r="B5" s="101"/>
      <c r="C5" s="101"/>
      <c r="D5" s="101"/>
      <c r="E5" s="101"/>
      <c r="F5" s="101"/>
      <c r="G5" s="101"/>
      <c r="H5" s="101"/>
      <c r="I5" s="101"/>
      <c r="J5" s="101"/>
    </row>
    <row r="6" spans="1:12" ht="15.6">
      <c r="A6" s="102" t="s">
        <v>52</v>
      </c>
      <c r="B6" s="102"/>
      <c r="C6" s="102"/>
      <c r="D6" s="102"/>
      <c r="E6" s="102"/>
      <c r="F6" s="102"/>
      <c r="G6" s="102"/>
      <c r="H6" s="102"/>
      <c r="I6" s="102"/>
      <c r="J6" s="102"/>
    </row>
    <row r="7" spans="1:12" ht="15.6">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2" ht="28.5" customHeight="1">
      <c r="A9" s="110" t="s">
        <v>83</v>
      </c>
      <c r="B9" s="111"/>
      <c r="C9" s="111"/>
      <c r="D9" s="112"/>
      <c r="E9" s="113" t="s">
        <v>66</v>
      </c>
      <c r="F9" s="114"/>
      <c r="G9" s="115"/>
      <c r="H9" s="82"/>
      <c r="I9" s="81" t="s">
        <v>80</v>
      </c>
      <c r="J9" s="82"/>
    </row>
    <row r="10" spans="1:12" ht="27" customHeight="1">
      <c r="A10" s="107"/>
      <c r="B10" s="108"/>
      <c r="C10" s="108"/>
      <c r="D10" s="109"/>
      <c r="E10" s="116"/>
      <c r="F10" s="117"/>
      <c r="G10" s="118"/>
      <c r="H10" s="119" t="s">
        <v>71</v>
      </c>
      <c r="I10" s="119"/>
      <c r="J10" s="119"/>
    </row>
    <row r="11" spans="1:12" ht="69.75" customHeight="1">
      <c r="A11" s="107" t="s">
        <v>920</v>
      </c>
      <c r="B11" s="108"/>
      <c r="C11" s="108"/>
      <c r="D11" s="109"/>
      <c r="E11" s="116" t="s">
        <v>921</v>
      </c>
      <c r="F11" s="117"/>
      <c r="G11" s="118"/>
      <c r="H11" s="117" t="s">
        <v>107</v>
      </c>
      <c r="I11" s="117"/>
      <c r="J11" s="117"/>
    </row>
    <row r="12" spans="1:12" ht="47.25" customHeight="1">
      <c r="A12" s="120" t="s">
        <v>81</v>
      </c>
      <c r="B12" s="121"/>
      <c r="C12" s="121"/>
      <c r="D12" s="122"/>
      <c r="E12" s="123" t="s">
        <v>82</v>
      </c>
      <c r="F12" s="124"/>
      <c r="G12" s="125"/>
      <c r="H12" s="117" t="s">
        <v>919</v>
      </c>
      <c r="I12" s="117"/>
      <c r="J12" s="117"/>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04" t="s">
        <v>39</v>
      </c>
      <c r="B15" s="105"/>
      <c r="C15" s="105"/>
      <c r="D15" s="105"/>
      <c r="E15" s="105"/>
      <c r="F15" s="105"/>
      <c r="G15" s="105"/>
      <c r="H15" s="105"/>
      <c r="I15" s="105"/>
      <c r="J15" s="106"/>
    </row>
    <row r="16" spans="1:12"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10" ht="13.5" customHeight="1">
      <c r="A22" s="4"/>
      <c r="B22" s="5"/>
      <c r="C22" s="5"/>
    </row>
    <row r="23" spans="1:10" ht="17.399999999999999">
      <c r="A23" s="4"/>
      <c r="B23" s="5"/>
      <c r="C23" s="5"/>
    </row>
    <row r="24" spans="1:10" ht="17.399999999999999">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&amp;C&amp;L3A138B45</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8"/>
  <sheetViews>
    <sheetView zoomScaleSheetLayoutView="100" zoomScalePageLayoutView="55" workbookViewId="0">
      <selection sqref="A1:Q1"/>
    </sheetView>
  </sheetViews>
  <sheetFormatPr defaultColWidth="9.109375" defaultRowHeight="13.8"/>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9"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9"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9"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9"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9"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SUM(D10:D557)</f>
        <v>1027</v>
      </c>
      <c r="E9" s="73">
        <f t="shared" si="0"/>
        <v>972</v>
      </c>
      <c r="F9" s="73">
        <f t="shared" si="0"/>
        <v>52</v>
      </c>
      <c r="G9" s="73">
        <f t="shared" si="0"/>
        <v>50</v>
      </c>
      <c r="H9" s="73">
        <f t="shared" si="0"/>
        <v>830</v>
      </c>
      <c r="I9" s="73">
        <f t="shared" si="0"/>
        <v>145</v>
      </c>
      <c r="J9" s="73">
        <f t="shared" si="0"/>
        <v>833</v>
      </c>
      <c r="K9" s="73">
        <f t="shared" si="0"/>
        <v>678</v>
      </c>
      <c r="L9" s="73">
        <f t="shared" si="0"/>
        <v>4</v>
      </c>
      <c r="M9" s="73">
        <f t="shared" si="0"/>
        <v>151</v>
      </c>
      <c r="N9" s="73">
        <f t="shared" si="0"/>
        <v>0</v>
      </c>
      <c r="O9" s="73">
        <f t="shared" si="0"/>
        <v>17</v>
      </c>
      <c r="P9" s="73">
        <f t="shared" si="0"/>
        <v>0</v>
      </c>
      <c r="Q9" s="73">
        <f t="shared" si="0"/>
        <v>74</v>
      </c>
      <c r="R9" s="73">
        <f t="shared" si="0"/>
        <v>46</v>
      </c>
      <c r="S9" s="73">
        <f t="shared" si="0"/>
        <v>31</v>
      </c>
      <c r="T9" s="73">
        <f t="shared" si="0"/>
        <v>607</v>
      </c>
      <c r="U9" s="73">
        <f t="shared" si="0"/>
        <v>0</v>
      </c>
      <c r="V9" s="73">
        <f t="shared" si="0"/>
        <v>0</v>
      </c>
      <c r="W9" s="73">
        <f t="shared" si="0"/>
        <v>3</v>
      </c>
      <c r="X9" s="73">
        <f t="shared" si="0"/>
        <v>11</v>
      </c>
      <c r="Y9" s="73">
        <f t="shared" si="0"/>
        <v>10</v>
      </c>
      <c r="Z9" s="73">
        <f t="shared" si="0"/>
        <v>0</v>
      </c>
      <c r="AA9" s="73">
        <f t="shared" si="0"/>
        <v>14</v>
      </c>
      <c r="AB9" s="73">
        <f t="shared" si="0"/>
        <v>2</v>
      </c>
      <c r="AC9" s="73">
        <f t="shared" si="0"/>
        <v>0</v>
      </c>
      <c r="AD9" s="73">
        <f t="shared" si="0"/>
        <v>0</v>
      </c>
      <c r="AE9" s="73">
        <f t="shared" si="0"/>
        <v>9</v>
      </c>
      <c r="AF9" s="73">
        <f t="shared" si="0"/>
        <v>0</v>
      </c>
      <c r="AG9" s="73">
        <f t="shared" si="0"/>
        <v>144</v>
      </c>
      <c r="AH9" s="73">
        <f t="shared" si="0"/>
        <v>3636657</v>
      </c>
      <c r="AI9" s="73">
        <f t="shared" si="0"/>
        <v>948222</v>
      </c>
      <c r="AJ9" s="73">
        <f t="shared" si="0"/>
        <v>0</v>
      </c>
      <c r="AK9" s="73">
        <f t="shared" si="0"/>
        <v>0</v>
      </c>
      <c r="AL9" s="73">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c r="G19" s="57"/>
      <c r="H19" s="57">
        <v>2</v>
      </c>
      <c r="I19" s="57">
        <v>2</v>
      </c>
      <c r="J19" s="57">
        <v>2</v>
      </c>
      <c r="K19" s="57">
        <v>1</v>
      </c>
      <c r="L19" s="57"/>
      <c r="M19" s="57">
        <v>1</v>
      </c>
      <c r="N19" s="57"/>
      <c r="O19" s="57"/>
      <c r="P19" s="57"/>
      <c r="Q19" s="57"/>
      <c r="R19" s="57"/>
      <c r="S19" s="57"/>
      <c r="T19" s="57">
        <v>1</v>
      </c>
      <c r="U19" s="57"/>
      <c r="V19" s="57"/>
      <c r="W19" s="57"/>
      <c r="X19" s="57"/>
      <c r="Y19" s="57"/>
      <c r="Z19" s="57"/>
      <c r="AA19" s="57"/>
      <c r="AB19" s="57"/>
      <c r="AC19" s="57"/>
      <c r="AD19" s="57"/>
      <c r="AE19" s="57"/>
      <c r="AF19" s="57"/>
      <c r="AG19" s="57"/>
      <c r="AH19" s="58">
        <v>850</v>
      </c>
      <c r="AI19" s="58">
        <v>850</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c r="F22" s="57"/>
      <c r="G22" s="57"/>
      <c r="H22" s="57">
        <v>2</v>
      </c>
      <c r="I22" s="57"/>
      <c r="J22" s="57">
        <v>2</v>
      </c>
      <c r="K22" s="57"/>
      <c r="L22" s="57"/>
      <c r="M22" s="57">
        <v>2</v>
      </c>
      <c r="N22" s="57"/>
      <c r="O22" s="57"/>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v>
      </c>
      <c r="E32" s="57">
        <v>6</v>
      </c>
      <c r="F32" s="57"/>
      <c r="G32" s="57"/>
      <c r="H32" s="57">
        <v>6</v>
      </c>
      <c r="I32" s="57"/>
      <c r="J32" s="57">
        <v>6</v>
      </c>
      <c r="K32" s="57">
        <v>6</v>
      </c>
      <c r="L32" s="57"/>
      <c r="M32" s="57"/>
      <c r="N32" s="57"/>
      <c r="O32" s="57"/>
      <c r="P32" s="57"/>
      <c r="Q32" s="57"/>
      <c r="R32" s="57"/>
      <c r="S32" s="57"/>
      <c r="T32" s="57">
        <v>6</v>
      </c>
      <c r="U32" s="57"/>
      <c r="V32" s="57"/>
      <c r="W32" s="57"/>
      <c r="X32" s="57"/>
      <c r="Y32" s="57"/>
      <c r="Z32" s="57"/>
      <c r="AA32" s="57"/>
      <c r="AB32" s="57"/>
      <c r="AC32" s="57"/>
      <c r="AD32" s="57"/>
      <c r="AE32" s="57"/>
      <c r="AF32" s="57"/>
      <c r="AG32" s="57"/>
      <c r="AH32" s="58">
        <v>1020</v>
      </c>
      <c r="AI32" s="58">
        <v>510</v>
      </c>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5</v>
      </c>
      <c r="E91" s="57">
        <v>5</v>
      </c>
      <c r="F91" s="57">
        <v>3</v>
      </c>
      <c r="G91" s="57">
        <v>1</v>
      </c>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v>2</v>
      </c>
      <c r="AF91" s="57"/>
      <c r="AG91" s="57"/>
      <c r="AH91" s="58">
        <v>680</v>
      </c>
      <c r="AI91" s="58"/>
      <c r="AJ91" s="58"/>
      <c r="AK91" s="58"/>
      <c r="AL91" s="58"/>
    </row>
    <row r="92" spans="1:38" ht="38.25" hidden="1" customHeight="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4</v>
      </c>
      <c r="E96" s="57">
        <v>4</v>
      </c>
      <c r="F96" s="57"/>
      <c r="G96" s="57"/>
      <c r="H96" s="57">
        <v>4</v>
      </c>
      <c r="I96" s="57"/>
      <c r="J96" s="57">
        <v>4</v>
      </c>
      <c r="K96" s="57">
        <v>3</v>
      </c>
      <c r="L96" s="57"/>
      <c r="M96" s="57">
        <v>1</v>
      </c>
      <c r="N96" s="57"/>
      <c r="O96" s="57"/>
      <c r="P96" s="57"/>
      <c r="Q96" s="57"/>
      <c r="R96" s="57"/>
      <c r="S96" s="57"/>
      <c r="T96" s="57">
        <v>3</v>
      </c>
      <c r="U96" s="57"/>
      <c r="V96" s="57"/>
      <c r="W96" s="57"/>
      <c r="X96" s="57"/>
      <c r="Y96" s="57"/>
      <c r="Z96" s="57"/>
      <c r="AA96" s="57"/>
      <c r="AB96" s="57"/>
      <c r="AC96" s="57"/>
      <c r="AD96" s="57"/>
      <c r="AE96" s="57"/>
      <c r="AF96" s="57"/>
      <c r="AG96" s="57"/>
      <c r="AH96" s="58">
        <v>1870</v>
      </c>
      <c r="AI96" s="58"/>
      <c r="AJ96" s="58"/>
      <c r="AK96" s="58"/>
      <c r="AL96" s="58"/>
    </row>
    <row r="97" spans="1:38" ht="38.25" hidden="1" customHeight="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1</v>
      </c>
      <c r="L130" s="57"/>
      <c r="M130" s="57">
        <v>1</v>
      </c>
      <c r="N130" s="57"/>
      <c r="O130" s="57"/>
      <c r="P130" s="57"/>
      <c r="Q130" s="57"/>
      <c r="R130" s="57"/>
      <c r="S130" s="57"/>
      <c r="T130" s="57">
        <v>1</v>
      </c>
      <c r="U130" s="57"/>
      <c r="V130" s="57"/>
      <c r="W130" s="57"/>
      <c r="X130" s="57"/>
      <c r="Y130" s="57"/>
      <c r="Z130" s="57"/>
      <c r="AA130" s="57"/>
      <c r="AB130" s="57"/>
      <c r="AC130" s="57"/>
      <c r="AD130" s="57"/>
      <c r="AE130" s="57"/>
      <c r="AF130" s="57"/>
      <c r="AG130" s="57"/>
      <c r="AH130" s="58">
        <v>1000</v>
      </c>
      <c r="AI130" s="58">
        <v>1000</v>
      </c>
      <c r="AJ130" s="58"/>
      <c r="AK130" s="58"/>
      <c r="AL130" s="58"/>
    </row>
    <row r="131" spans="1:38" ht="38.25" hidden="1" customHeight="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v>
      </c>
      <c r="E151" s="57">
        <v>3</v>
      </c>
      <c r="F151" s="57"/>
      <c r="G151" s="57"/>
      <c r="H151" s="57">
        <v>2</v>
      </c>
      <c r="I151" s="57">
        <v>1</v>
      </c>
      <c r="J151" s="57">
        <v>2</v>
      </c>
      <c r="K151" s="57"/>
      <c r="L151" s="57"/>
      <c r="M151" s="57">
        <v>2</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v>
      </c>
      <c r="E155" s="57">
        <v>4</v>
      </c>
      <c r="F155" s="57"/>
      <c r="G155" s="57"/>
      <c r="H155" s="57">
        <v>3</v>
      </c>
      <c r="I155" s="57">
        <v>1</v>
      </c>
      <c r="J155" s="57">
        <v>3</v>
      </c>
      <c r="K155" s="57">
        <v>3</v>
      </c>
      <c r="L155" s="57"/>
      <c r="M155" s="57"/>
      <c r="N155" s="57"/>
      <c r="O155" s="57"/>
      <c r="P155" s="57"/>
      <c r="Q155" s="57"/>
      <c r="R155" s="57"/>
      <c r="S155" s="57"/>
      <c r="T155" s="57">
        <v>3</v>
      </c>
      <c r="U155" s="57"/>
      <c r="V155" s="57"/>
      <c r="W155" s="57"/>
      <c r="X155" s="57"/>
      <c r="Y155" s="57"/>
      <c r="Z155" s="57"/>
      <c r="AA155" s="57"/>
      <c r="AB155" s="57"/>
      <c r="AC155" s="57"/>
      <c r="AD155" s="57"/>
      <c r="AE155" s="57"/>
      <c r="AF155" s="57"/>
      <c r="AG155" s="57"/>
      <c r="AH155" s="58">
        <v>4335</v>
      </c>
      <c r="AI155" s="58">
        <v>2890</v>
      </c>
      <c r="AJ155" s="58"/>
      <c r="AK155" s="58"/>
      <c r="AL155" s="58"/>
    </row>
    <row r="156" spans="1:38" ht="38.25" hidden="1" customHeight="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5</v>
      </c>
      <c r="F157" s="57">
        <v>2</v>
      </c>
      <c r="G157" s="57">
        <v>2</v>
      </c>
      <c r="H157" s="57">
        <v>2</v>
      </c>
      <c r="I157" s="57">
        <v>1</v>
      </c>
      <c r="J157" s="57">
        <v>2</v>
      </c>
      <c r="K157" s="57"/>
      <c r="L157" s="57"/>
      <c r="M157" s="57">
        <v>2</v>
      </c>
      <c r="N157" s="57"/>
      <c r="O157" s="57"/>
      <c r="P157" s="57"/>
      <c r="Q157" s="57">
        <v>2</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13</v>
      </c>
      <c r="E159" s="57">
        <v>12</v>
      </c>
      <c r="F159" s="57"/>
      <c r="G159" s="57"/>
      <c r="H159" s="57">
        <v>9</v>
      </c>
      <c r="I159" s="57">
        <v>4</v>
      </c>
      <c r="J159" s="57">
        <v>10</v>
      </c>
      <c r="K159" s="57">
        <v>7</v>
      </c>
      <c r="L159" s="57"/>
      <c r="M159" s="57">
        <v>3</v>
      </c>
      <c r="N159" s="57"/>
      <c r="O159" s="57"/>
      <c r="P159" s="57"/>
      <c r="Q159" s="57"/>
      <c r="R159" s="57">
        <v>3</v>
      </c>
      <c r="S159" s="57"/>
      <c r="T159" s="57">
        <v>7</v>
      </c>
      <c r="U159" s="57"/>
      <c r="V159" s="57"/>
      <c r="W159" s="57"/>
      <c r="X159" s="57"/>
      <c r="Y159" s="57"/>
      <c r="Z159" s="57"/>
      <c r="AA159" s="57"/>
      <c r="AB159" s="57"/>
      <c r="AC159" s="57"/>
      <c r="AD159" s="57"/>
      <c r="AE159" s="57"/>
      <c r="AF159" s="57"/>
      <c r="AG159" s="57"/>
      <c r="AH159" s="58">
        <v>13600</v>
      </c>
      <c r="AI159" s="58">
        <v>13600</v>
      </c>
      <c r="AJ159" s="58"/>
      <c r="AK159" s="58"/>
      <c r="AL159" s="58"/>
    </row>
    <row r="160" spans="1:38" ht="38.25" hidden="1" customHeight="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7</v>
      </c>
      <c r="E161" s="57">
        <v>7</v>
      </c>
      <c r="F161" s="57"/>
      <c r="G161" s="57"/>
      <c r="H161" s="57">
        <v>7</v>
      </c>
      <c r="I161" s="57"/>
      <c r="J161" s="57">
        <v>7</v>
      </c>
      <c r="K161" s="57">
        <v>7</v>
      </c>
      <c r="L161" s="57"/>
      <c r="M161" s="57"/>
      <c r="N161" s="57"/>
      <c r="O161" s="57"/>
      <c r="P161" s="57"/>
      <c r="Q161" s="57"/>
      <c r="R161" s="57"/>
      <c r="S161" s="57"/>
      <c r="T161" s="57">
        <v>7</v>
      </c>
      <c r="U161" s="57"/>
      <c r="V161" s="57"/>
      <c r="W161" s="57"/>
      <c r="X161" s="57"/>
      <c r="Y161" s="57"/>
      <c r="Z161" s="57"/>
      <c r="AA161" s="57"/>
      <c r="AB161" s="57"/>
      <c r="AC161" s="57"/>
      <c r="AD161" s="57"/>
      <c r="AE161" s="57"/>
      <c r="AF161" s="57"/>
      <c r="AG161" s="57"/>
      <c r="AH161" s="58">
        <v>5950</v>
      </c>
      <c r="AI161" s="58">
        <v>5100</v>
      </c>
      <c r="AJ161" s="58"/>
      <c r="AK161" s="58"/>
      <c r="AL161" s="58"/>
    </row>
    <row r="162" spans="1:38" ht="38.25" customHeight="1">
      <c r="A162" s="12">
        <v>154</v>
      </c>
      <c r="B162" s="51" t="s">
        <v>307</v>
      </c>
      <c r="C162" s="50">
        <v>124</v>
      </c>
      <c r="D162" s="57">
        <v>56</v>
      </c>
      <c r="E162" s="57">
        <v>54</v>
      </c>
      <c r="F162" s="57">
        <v>2</v>
      </c>
      <c r="G162" s="57">
        <v>2</v>
      </c>
      <c r="H162" s="57">
        <v>44</v>
      </c>
      <c r="I162" s="57">
        <v>10</v>
      </c>
      <c r="J162" s="57">
        <v>45</v>
      </c>
      <c r="K162" s="57">
        <v>36</v>
      </c>
      <c r="L162" s="57"/>
      <c r="M162" s="57">
        <v>9</v>
      </c>
      <c r="N162" s="57"/>
      <c r="O162" s="57">
        <v>2</v>
      </c>
      <c r="P162" s="57"/>
      <c r="Q162" s="57">
        <v>1</v>
      </c>
      <c r="R162" s="57">
        <v>6</v>
      </c>
      <c r="S162" s="57"/>
      <c r="T162" s="57">
        <v>36</v>
      </c>
      <c r="U162" s="57"/>
      <c r="V162" s="57"/>
      <c r="W162" s="57"/>
      <c r="X162" s="57"/>
      <c r="Y162" s="57"/>
      <c r="Z162" s="57"/>
      <c r="AA162" s="57"/>
      <c r="AB162" s="57"/>
      <c r="AC162" s="57"/>
      <c r="AD162" s="57"/>
      <c r="AE162" s="57"/>
      <c r="AF162" s="57"/>
      <c r="AG162" s="57"/>
      <c r="AH162" s="58">
        <v>30600</v>
      </c>
      <c r="AI162" s="58">
        <v>24650</v>
      </c>
      <c r="AJ162" s="58"/>
      <c r="AK162" s="58"/>
      <c r="AL162" s="58"/>
    </row>
    <row r="163" spans="1:38" ht="38.25" hidden="1" customHeight="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25</v>
      </c>
      <c r="E165" s="57">
        <v>23</v>
      </c>
      <c r="F165" s="57"/>
      <c r="G165" s="57"/>
      <c r="H165" s="57">
        <v>19</v>
      </c>
      <c r="I165" s="57">
        <v>6</v>
      </c>
      <c r="J165" s="57">
        <v>19</v>
      </c>
      <c r="K165" s="57">
        <v>12</v>
      </c>
      <c r="L165" s="57">
        <v>3</v>
      </c>
      <c r="M165" s="57">
        <v>4</v>
      </c>
      <c r="N165" s="57"/>
      <c r="O165" s="57">
        <v>1</v>
      </c>
      <c r="P165" s="57"/>
      <c r="Q165" s="57"/>
      <c r="R165" s="57">
        <v>2</v>
      </c>
      <c r="S165" s="57"/>
      <c r="T165" s="57">
        <v>9</v>
      </c>
      <c r="U165" s="57"/>
      <c r="V165" s="57"/>
      <c r="W165" s="57">
        <v>3</v>
      </c>
      <c r="X165" s="57"/>
      <c r="Y165" s="57"/>
      <c r="Z165" s="57"/>
      <c r="AA165" s="57"/>
      <c r="AB165" s="57"/>
      <c r="AC165" s="57"/>
      <c r="AD165" s="57"/>
      <c r="AE165" s="57"/>
      <c r="AF165" s="57"/>
      <c r="AG165" s="57">
        <v>2</v>
      </c>
      <c r="AH165" s="58">
        <v>105400</v>
      </c>
      <c r="AI165" s="58">
        <v>13600</v>
      </c>
      <c r="AJ165" s="58"/>
      <c r="AK165" s="58"/>
      <c r="AL165" s="58"/>
    </row>
    <row r="166" spans="1:38" ht="38.25" customHeight="1">
      <c r="A166" s="12">
        <v>158</v>
      </c>
      <c r="B166" s="51" t="s">
        <v>312</v>
      </c>
      <c r="C166" s="50">
        <v>127</v>
      </c>
      <c r="D166" s="57">
        <v>1</v>
      </c>
      <c r="E166" s="57">
        <v>1</v>
      </c>
      <c r="F166" s="57"/>
      <c r="G166" s="57"/>
      <c r="H166" s="57">
        <v>1</v>
      </c>
      <c r="I166" s="57"/>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v>850</v>
      </c>
      <c r="AJ166" s="58"/>
      <c r="AK166" s="58"/>
      <c r="AL166" s="58"/>
    </row>
    <row r="167" spans="1:38" ht="38.25" customHeight="1">
      <c r="A167" s="12">
        <v>159</v>
      </c>
      <c r="B167" s="51" t="s">
        <v>313</v>
      </c>
      <c r="C167" s="50" t="s">
        <v>314</v>
      </c>
      <c r="D167" s="57">
        <v>3</v>
      </c>
      <c r="E167" s="57">
        <v>3</v>
      </c>
      <c r="F167" s="57"/>
      <c r="G167" s="57"/>
      <c r="H167" s="57">
        <v>2</v>
      </c>
      <c r="I167" s="57">
        <v>1</v>
      </c>
      <c r="J167" s="57">
        <v>2</v>
      </c>
      <c r="K167" s="57">
        <v>2</v>
      </c>
      <c r="L167" s="57"/>
      <c r="M167" s="57"/>
      <c r="N167" s="57"/>
      <c r="O167" s="57"/>
      <c r="P167" s="57"/>
      <c r="Q167" s="57"/>
      <c r="R167" s="57"/>
      <c r="S167" s="57"/>
      <c r="T167" s="57">
        <v>2</v>
      </c>
      <c r="U167" s="57"/>
      <c r="V167" s="57"/>
      <c r="W167" s="57"/>
      <c r="X167" s="57"/>
      <c r="Y167" s="57"/>
      <c r="Z167" s="57"/>
      <c r="AA167" s="57"/>
      <c r="AB167" s="57"/>
      <c r="AC167" s="57"/>
      <c r="AD167" s="57"/>
      <c r="AE167" s="57"/>
      <c r="AF167" s="57"/>
      <c r="AG167" s="57"/>
      <c r="AH167" s="58">
        <v>2720</v>
      </c>
      <c r="AI167" s="58">
        <v>2720</v>
      </c>
      <c r="AJ167" s="58"/>
      <c r="AK167" s="58"/>
      <c r="AL167" s="58"/>
    </row>
    <row r="168" spans="1:38" ht="38.25" hidden="1" customHeight="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259</v>
      </c>
      <c r="E172" s="57">
        <v>234</v>
      </c>
      <c r="F172" s="57">
        <v>9</v>
      </c>
      <c r="G172" s="57">
        <v>9</v>
      </c>
      <c r="H172" s="57">
        <v>189</v>
      </c>
      <c r="I172" s="57">
        <v>61</v>
      </c>
      <c r="J172" s="57">
        <v>189</v>
      </c>
      <c r="K172" s="57">
        <v>154</v>
      </c>
      <c r="L172" s="57"/>
      <c r="M172" s="57">
        <v>35</v>
      </c>
      <c r="N172" s="57"/>
      <c r="O172" s="57">
        <v>4</v>
      </c>
      <c r="P172" s="57"/>
      <c r="Q172" s="57">
        <v>27</v>
      </c>
      <c r="R172" s="57"/>
      <c r="S172" s="57"/>
      <c r="T172" s="57">
        <v>153</v>
      </c>
      <c r="U172" s="57"/>
      <c r="V172" s="57"/>
      <c r="W172" s="57"/>
      <c r="X172" s="57"/>
      <c r="Y172" s="57"/>
      <c r="Z172" s="57"/>
      <c r="AA172" s="57">
        <v>1</v>
      </c>
      <c r="AB172" s="57"/>
      <c r="AC172" s="57"/>
      <c r="AD172" s="57"/>
      <c r="AE172" s="57">
        <v>1</v>
      </c>
      <c r="AF172" s="57"/>
      <c r="AG172" s="57">
        <v>142</v>
      </c>
      <c r="AH172" s="58">
        <v>2708950</v>
      </c>
      <c r="AI172" s="58">
        <v>497884</v>
      </c>
      <c r="AJ172" s="58"/>
      <c r="AK172" s="58"/>
      <c r="AL172" s="58"/>
    </row>
    <row r="173" spans="1:38" ht="38.25" hidden="1" customHeight="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3</v>
      </c>
      <c r="F207" s="57">
        <v>1</v>
      </c>
      <c r="G207" s="57">
        <v>1</v>
      </c>
      <c r="H207" s="57">
        <v>2</v>
      </c>
      <c r="I207" s="57"/>
      <c r="J207" s="57">
        <v>2</v>
      </c>
      <c r="K207" s="57"/>
      <c r="L207" s="57"/>
      <c r="M207" s="57">
        <v>2</v>
      </c>
      <c r="N207" s="57"/>
      <c r="O207" s="57"/>
      <c r="P207" s="57"/>
      <c r="Q207" s="57">
        <v>1</v>
      </c>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6</v>
      </c>
      <c r="E209" s="57">
        <v>4</v>
      </c>
      <c r="F209" s="57"/>
      <c r="G209" s="57"/>
      <c r="H209" s="57">
        <v>6</v>
      </c>
      <c r="I209" s="57"/>
      <c r="J209" s="57">
        <v>6</v>
      </c>
      <c r="K209" s="57">
        <v>5</v>
      </c>
      <c r="L209" s="57"/>
      <c r="M209" s="57">
        <v>1</v>
      </c>
      <c r="N209" s="57"/>
      <c r="O209" s="57"/>
      <c r="P209" s="57"/>
      <c r="Q209" s="57"/>
      <c r="R209" s="57">
        <v>1</v>
      </c>
      <c r="S209" s="57"/>
      <c r="T209" s="57">
        <v>5</v>
      </c>
      <c r="U209" s="57"/>
      <c r="V209" s="57"/>
      <c r="W209" s="57"/>
      <c r="X209" s="57"/>
      <c r="Y209" s="57"/>
      <c r="Z209" s="57"/>
      <c r="AA209" s="57"/>
      <c r="AB209" s="57"/>
      <c r="AC209" s="57"/>
      <c r="AD209" s="57"/>
      <c r="AE209" s="57"/>
      <c r="AF209" s="57"/>
      <c r="AG209" s="57"/>
      <c r="AH209" s="58">
        <v>374</v>
      </c>
      <c r="AI209" s="58">
        <v>119</v>
      </c>
      <c r="AJ209" s="58"/>
      <c r="AK209" s="58"/>
      <c r="AL209" s="58"/>
    </row>
    <row r="210" spans="1:38" ht="38.25" hidden="1" customHeight="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17</v>
      </c>
      <c r="E211" s="57">
        <v>14</v>
      </c>
      <c r="F211" s="57"/>
      <c r="G211" s="57"/>
      <c r="H211" s="57">
        <v>14</v>
      </c>
      <c r="I211" s="57">
        <v>3</v>
      </c>
      <c r="J211" s="57">
        <v>14</v>
      </c>
      <c r="K211" s="57">
        <v>9</v>
      </c>
      <c r="L211" s="57"/>
      <c r="M211" s="57">
        <v>5</v>
      </c>
      <c r="N211" s="57"/>
      <c r="O211" s="57">
        <v>1</v>
      </c>
      <c r="P211" s="57"/>
      <c r="Q211" s="57">
        <v>3</v>
      </c>
      <c r="R211" s="57">
        <v>1</v>
      </c>
      <c r="S211" s="57"/>
      <c r="T211" s="57">
        <v>9</v>
      </c>
      <c r="U211" s="57"/>
      <c r="V211" s="57"/>
      <c r="W211" s="57"/>
      <c r="X211" s="57"/>
      <c r="Y211" s="57"/>
      <c r="Z211" s="57"/>
      <c r="AA211" s="57"/>
      <c r="AB211" s="57"/>
      <c r="AC211" s="57"/>
      <c r="AD211" s="57"/>
      <c r="AE211" s="57">
        <v>6</v>
      </c>
      <c r="AF211" s="57"/>
      <c r="AG211" s="57"/>
      <c r="AH211" s="58">
        <v>40800</v>
      </c>
      <c r="AI211" s="58">
        <v>23800</v>
      </c>
      <c r="AJ211" s="58"/>
      <c r="AK211" s="58"/>
      <c r="AL211" s="58"/>
    </row>
    <row r="212" spans="1:38" ht="38.25" hidden="1" customHeight="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v>1</v>
      </c>
      <c r="L218" s="57"/>
      <c r="M218" s="57"/>
      <c r="N218" s="57"/>
      <c r="O218" s="57"/>
      <c r="P218" s="57"/>
      <c r="Q218" s="57"/>
      <c r="R218" s="57"/>
      <c r="S218" s="57"/>
      <c r="T218" s="57">
        <v>1</v>
      </c>
      <c r="U218" s="57"/>
      <c r="V218" s="57"/>
      <c r="W218" s="57"/>
      <c r="X218" s="57"/>
      <c r="Y218" s="57"/>
      <c r="Z218" s="57"/>
      <c r="AA218" s="57"/>
      <c r="AB218" s="57"/>
      <c r="AC218" s="57"/>
      <c r="AD218" s="57"/>
      <c r="AE218" s="57"/>
      <c r="AF218" s="57"/>
      <c r="AG218" s="57"/>
      <c r="AH218" s="58">
        <v>102</v>
      </c>
      <c r="AI218" s="58"/>
      <c r="AJ218" s="58"/>
      <c r="AK218" s="58"/>
      <c r="AL218" s="58"/>
    </row>
    <row r="219" spans="1:38" ht="38.25" hidden="1" customHeight="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c r="I221" s="57">
        <v>1</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14</v>
      </c>
      <c r="E227" s="57">
        <v>13</v>
      </c>
      <c r="F227" s="57"/>
      <c r="G227" s="57"/>
      <c r="H227" s="57">
        <v>7</v>
      </c>
      <c r="I227" s="57">
        <v>7</v>
      </c>
      <c r="J227" s="57">
        <v>7</v>
      </c>
      <c r="K227" s="57">
        <v>1</v>
      </c>
      <c r="L227" s="57"/>
      <c r="M227" s="57">
        <v>6</v>
      </c>
      <c r="N227" s="57"/>
      <c r="O227" s="57"/>
      <c r="P227" s="57"/>
      <c r="Q227" s="57">
        <v>4</v>
      </c>
      <c r="R227" s="57">
        <v>2</v>
      </c>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hidden="1" customHeight="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3</v>
      </c>
      <c r="E230" s="57">
        <v>1</v>
      </c>
      <c r="F230" s="57"/>
      <c r="G230" s="57"/>
      <c r="H230" s="57">
        <v>3</v>
      </c>
      <c r="I230" s="57"/>
      <c r="J230" s="57">
        <v>3</v>
      </c>
      <c r="K230" s="57">
        <v>3</v>
      </c>
      <c r="L230" s="57"/>
      <c r="M230" s="57"/>
      <c r="N230" s="57"/>
      <c r="O230" s="57"/>
      <c r="P230" s="57"/>
      <c r="Q230" s="57"/>
      <c r="R230" s="57"/>
      <c r="S230" s="57"/>
      <c r="T230" s="57">
        <v>3</v>
      </c>
      <c r="U230" s="57"/>
      <c r="V230" s="57"/>
      <c r="W230" s="57"/>
      <c r="X230" s="57"/>
      <c r="Y230" s="57"/>
      <c r="Z230" s="57"/>
      <c r="AA230" s="57"/>
      <c r="AB230" s="57"/>
      <c r="AC230" s="57"/>
      <c r="AD230" s="57"/>
      <c r="AE230" s="57"/>
      <c r="AF230" s="57"/>
      <c r="AG230" s="57"/>
      <c r="AH230" s="58">
        <v>102</v>
      </c>
      <c r="AI230" s="58">
        <v>102</v>
      </c>
      <c r="AJ230" s="58"/>
      <c r="AK230" s="58"/>
      <c r="AL230" s="58"/>
    </row>
    <row r="231" spans="1:38" ht="38.25" hidden="1" customHeight="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5</v>
      </c>
      <c r="E246" s="57">
        <v>2</v>
      </c>
      <c r="F246" s="57"/>
      <c r="G246" s="57"/>
      <c r="H246" s="57">
        <v>4</v>
      </c>
      <c r="I246" s="57">
        <v>1</v>
      </c>
      <c r="J246" s="57">
        <v>4</v>
      </c>
      <c r="K246" s="57"/>
      <c r="L246" s="57"/>
      <c r="M246" s="57">
        <v>4</v>
      </c>
      <c r="N246" s="57"/>
      <c r="O246" s="57"/>
      <c r="P246" s="57"/>
      <c r="Q246" s="57">
        <v>1</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v>2465</v>
      </c>
      <c r="AJ318" s="58"/>
      <c r="AK318" s="58"/>
      <c r="AL318" s="58"/>
    </row>
    <row r="319" spans="1:38" ht="38.25" customHeight="1">
      <c r="A319" s="12">
        <v>311</v>
      </c>
      <c r="B319" s="51" t="s">
        <v>538</v>
      </c>
      <c r="C319" s="50" t="s">
        <v>539</v>
      </c>
      <c r="D319" s="57">
        <v>11</v>
      </c>
      <c r="E319" s="57">
        <v>10</v>
      </c>
      <c r="F319" s="57"/>
      <c r="G319" s="57"/>
      <c r="H319" s="57">
        <v>10</v>
      </c>
      <c r="I319" s="57">
        <v>1</v>
      </c>
      <c r="J319" s="57">
        <v>10</v>
      </c>
      <c r="K319" s="57">
        <v>9</v>
      </c>
      <c r="L319" s="57"/>
      <c r="M319" s="57">
        <v>1</v>
      </c>
      <c r="N319" s="57"/>
      <c r="O319" s="57"/>
      <c r="P319" s="57"/>
      <c r="Q319" s="57"/>
      <c r="R319" s="57">
        <v>1</v>
      </c>
      <c r="S319" s="57"/>
      <c r="T319" s="57">
        <v>9</v>
      </c>
      <c r="U319" s="57"/>
      <c r="V319" s="57"/>
      <c r="W319" s="57"/>
      <c r="X319" s="57"/>
      <c r="Y319" s="57"/>
      <c r="Z319" s="57"/>
      <c r="AA319" s="57"/>
      <c r="AB319" s="57"/>
      <c r="AC319" s="57"/>
      <c r="AD319" s="57"/>
      <c r="AE319" s="57"/>
      <c r="AF319" s="57"/>
      <c r="AG319" s="57"/>
      <c r="AH319" s="58">
        <v>25585</v>
      </c>
      <c r="AI319" s="58">
        <v>15830</v>
      </c>
      <c r="AJ319" s="58"/>
      <c r="AK319" s="58"/>
      <c r="AL319" s="58"/>
    </row>
    <row r="320" spans="1:38" ht="38.25" hidden="1" customHeight="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2</v>
      </c>
      <c r="E323" s="57">
        <v>2</v>
      </c>
      <c r="F323" s="57"/>
      <c r="G323" s="57"/>
      <c r="H323" s="57">
        <v>2</v>
      </c>
      <c r="I323" s="57"/>
      <c r="J323" s="57">
        <v>2</v>
      </c>
      <c r="K323" s="57">
        <v>2</v>
      </c>
      <c r="L323" s="57"/>
      <c r="M323" s="57"/>
      <c r="N323" s="57"/>
      <c r="O323" s="57"/>
      <c r="P323" s="57"/>
      <c r="Q323" s="57"/>
      <c r="R323" s="57"/>
      <c r="S323" s="57"/>
      <c r="T323" s="57">
        <v>2</v>
      </c>
      <c r="U323" s="57"/>
      <c r="V323" s="57"/>
      <c r="W323" s="57"/>
      <c r="X323" s="57"/>
      <c r="Y323" s="57"/>
      <c r="Z323" s="57"/>
      <c r="AA323" s="57"/>
      <c r="AB323" s="57"/>
      <c r="AC323" s="57"/>
      <c r="AD323" s="57"/>
      <c r="AE323" s="57"/>
      <c r="AF323" s="57"/>
      <c r="AG323" s="57"/>
      <c r="AH323" s="58">
        <v>4930</v>
      </c>
      <c r="AI323" s="58"/>
      <c r="AJ323" s="58"/>
      <c r="AK323" s="58"/>
      <c r="AL323" s="58"/>
    </row>
    <row r="324" spans="1:38" ht="38.25" hidden="1" customHeight="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175</v>
      </c>
      <c r="E328" s="57">
        <v>175</v>
      </c>
      <c r="F328" s="57">
        <v>2</v>
      </c>
      <c r="G328" s="57">
        <v>2</v>
      </c>
      <c r="H328" s="57">
        <v>166</v>
      </c>
      <c r="I328" s="57">
        <v>7</v>
      </c>
      <c r="J328" s="57">
        <v>166</v>
      </c>
      <c r="K328" s="57">
        <v>164</v>
      </c>
      <c r="L328" s="57"/>
      <c r="M328" s="57">
        <v>2</v>
      </c>
      <c r="N328" s="57"/>
      <c r="O328" s="57">
        <v>1</v>
      </c>
      <c r="P328" s="57"/>
      <c r="Q328" s="57"/>
      <c r="R328" s="57">
        <v>1</v>
      </c>
      <c r="S328" s="57"/>
      <c r="T328" s="57">
        <v>162</v>
      </c>
      <c r="U328" s="57"/>
      <c r="V328" s="57"/>
      <c r="W328" s="57"/>
      <c r="X328" s="57"/>
      <c r="Y328" s="57"/>
      <c r="Z328" s="57"/>
      <c r="AA328" s="57"/>
      <c r="AB328" s="57">
        <v>2</v>
      </c>
      <c r="AC328" s="57"/>
      <c r="AD328" s="57"/>
      <c r="AE328" s="57"/>
      <c r="AF328" s="57"/>
      <c r="AG328" s="57"/>
      <c r="AH328" s="58">
        <v>639781</v>
      </c>
      <c r="AI328" s="58">
        <v>325565</v>
      </c>
      <c r="AJ328" s="58"/>
      <c r="AK328" s="58"/>
      <c r="AL328" s="58"/>
    </row>
    <row r="329" spans="1:38" ht="38.25" customHeight="1">
      <c r="A329" s="12">
        <v>321</v>
      </c>
      <c r="B329" s="51" t="s">
        <v>558</v>
      </c>
      <c r="C329" s="50">
        <v>173</v>
      </c>
      <c r="D329" s="57">
        <v>38</v>
      </c>
      <c r="E329" s="57">
        <v>36</v>
      </c>
      <c r="F329" s="57">
        <v>5</v>
      </c>
      <c r="G329" s="57">
        <v>5</v>
      </c>
      <c r="H329" s="57">
        <v>32</v>
      </c>
      <c r="I329" s="57">
        <v>1</v>
      </c>
      <c r="J329" s="57">
        <v>32</v>
      </c>
      <c r="K329" s="57">
        <v>21</v>
      </c>
      <c r="L329" s="57"/>
      <c r="M329" s="57">
        <v>11</v>
      </c>
      <c r="N329" s="57"/>
      <c r="O329" s="57">
        <v>2</v>
      </c>
      <c r="P329" s="57"/>
      <c r="Q329" s="57">
        <v>4</v>
      </c>
      <c r="R329" s="57">
        <v>5</v>
      </c>
      <c r="S329" s="57"/>
      <c r="T329" s="57">
        <v>18</v>
      </c>
      <c r="U329" s="57"/>
      <c r="V329" s="57"/>
      <c r="W329" s="57"/>
      <c r="X329" s="57">
        <v>1</v>
      </c>
      <c r="Y329" s="57"/>
      <c r="Z329" s="57"/>
      <c r="AA329" s="57">
        <v>2</v>
      </c>
      <c r="AB329" s="57"/>
      <c r="AC329" s="57"/>
      <c r="AD329" s="57"/>
      <c r="AE329" s="57"/>
      <c r="AF329" s="57"/>
      <c r="AG329" s="57"/>
      <c r="AH329" s="58">
        <v>1105</v>
      </c>
      <c r="AI329" s="58">
        <v>802</v>
      </c>
      <c r="AJ329" s="58"/>
      <c r="AK329" s="58"/>
      <c r="AL329" s="58"/>
    </row>
    <row r="330" spans="1:38" ht="38.25" hidden="1" customHeight="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206</v>
      </c>
      <c r="E331" s="57">
        <v>200</v>
      </c>
      <c r="F331" s="57">
        <v>14</v>
      </c>
      <c r="G331" s="57">
        <v>14</v>
      </c>
      <c r="H331" s="57">
        <v>177</v>
      </c>
      <c r="I331" s="57">
        <v>15</v>
      </c>
      <c r="J331" s="57">
        <v>178</v>
      </c>
      <c r="K331" s="57">
        <v>159</v>
      </c>
      <c r="L331" s="57"/>
      <c r="M331" s="57">
        <v>19</v>
      </c>
      <c r="N331" s="57"/>
      <c r="O331" s="57">
        <v>2</v>
      </c>
      <c r="P331" s="57"/>
      <c r="Q331" s="57">
        <v>7</v>
      </c>
      <c r="R331" s="57">
        <v>7</v>
      </c>
      <c r="S331" s="57"/>
      <c r="T331" s="57">
        <v>140</v>
      </c>
      <c r="U331" s="57"/>
      <c r="V331" s="57"/>
      <c r="W331" s="57"/>
      <c r="X331" s="57">
        <v>10</v>
      </c>
      <c r="Y331" s="57"/>
      <c r="Z331" s="57"/>
      <c r="AA331" s="57">
        <v>9</v>
      </c>
      <c r="AB331" s="57"/>
      <c r="AC331" s="57"/>
      <c r="AD331" s="57"/>
      <c r="AE331" s="57"/>
      <c r="AF331" s="57"/>
      <c r="AG331" s="57"/>
      <c r="AH331" s="58">
        <v>33864</v>
      </c>
      <c r="AI331" s="58">
        <v>11856</v>
      </c>
      <c r="AJ331" s="58"/>
      <c r="AK331" s="58"/>
      <c r="AL331" s="58"/>
    </row>
    <row r="332" spans="1:38" ht="38.25" hidden="1" customHeight="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7</v>
      </c>
      <c r="E336" s="57">
        <v>7</v>
      </c>
      <c r="F336" s="57"/>
      <c r="G336" s="57"/>
      <c r="H336" s="57">
        <v>5</v>
      </c>
      <c r="I336" s="57">
        <v>2</v>
      </c>
      <c r="J336" s="57">
        <v>5</v>
      </c>
      <c r="K336" s="57">
        <v>3</v>
      </c>
      <c r="L336" s="57"/>
      <c r="M336" s="57">
        <v>2</v>
      </c>
      <c r="N336" s="57"/>
      <c r="O336" s="57"/>
      <c r="P336" s="57"/>
      <c r="Q336" s="57">
        <v>2</v>
      </c>
      <c r="R336" s="57"/>
      <c r="S336" s="57">
        <v>3</v>
      </c>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14</v>
      </c>
      <c r="E341" s="57">
        <v>14</v>
      </c>
      <c r="F341" s="57"/>
      <c r="G341" s="57"/>
      <c r="H341" s="57">
        <v>11</v>
      </c>
      <c r="I341" s="57">
        <v>3</v>
      </c>
      <c r="J341" s="57">
        <v>11</v>
      </c>
      <c r="K341" s="57">
        <v>9</v>
      </c>
      <c r="L341" s="57">
        <v>1</v>
      </c>
      <c r="M341" s="57">
        <v>1</v>
      </c>
      <c r="N341" s="57"/>
      <c r="O341" s="57"/>
      <c r="P341" s="57"/>
      <c r="Q341" s="57">
        <v>1</v>
      </c>
      <c r="R341" s="57"/>
      <c r="S341" s="57">
        <v>9</v>
      </c>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2</v>
      </c>
      <c r="E348" s="57">
        <v>2</v>
      </c>
      <c r="F348" s="57"/>
      <c r="G348" s="57"/>
      <c r="H348" s="57"/>
      <c r="I348" s="57">
        <v>2</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27</v>
      </c>
      <c r="E349" s="57">
        <v>25</v>
      </c>
      <c r="F349" s="57">
        <v>9</v>
      </c>
      <c r="G349" s="57">
        <v>9</v>
      </c>
      <c r="H349" s="57">
        <v>12</v>
      </c>
      <c r="I349" s="57">
        <v>6</v>
      </c>
      <c r="J349" s="57">
        <v>12</v>
      </c>
      <c r="K349" s="57">
        <v>10</v>
      </c>
      <c r="L349" s="57"/>
      <c r="M349" s="57">
        <v>2</v>
      </c>
      <c r="N349" s="57"/>
      <c r="O349" s="57">
        <v>1</v>
      </c>
      <c r="P349" s="57"/>
      <c r="Q349" s="57">
        <v>1</v>
      </c>
      <c r="R349" s="57"/>
      <c r="S349" s="57"/>
      <c r="T349" s="57"/>
      <c r="U349" s="57"/>
      <c r="V349" s="57"/>
      <c r="W349" s="57"/>
      <c r="X349" s="57"/>
      <c r="Y349" s="57">
        <v>10</v>
      </c>
      <c r="Z349" s="57"/>
      <c r="AA349" s="57"/>
      <c r="AB349" s="57"/>
      <c r="AC349" s="57"/>
      <c r="AD349" s="57"/>
      <c r="AE349" s="57"/>
      <c r="AF349" s="57"/>
      <c r="AG349" s="57"/>
      <c r="AH349" s="58"/>
      <c r="AI349" s="58"/>
      <c r="AJ349" s="58"/>
      <c r="AK349" s="58"/>
      <c r="AL349" s="58"/>
    </row>
    <row r="350" spans="1:38" ht="38.25" hidden="1" customHeight="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63</v>
      </c>
      <c r="E351" s="57">
        <v>62</v>
      </c>
      <c r="F351" s="57">
        <v>3</v>
      </c>
      <c r="G351" s="57">
        <v>3</v>
      </c>
      <c r="H351" s="57">
        <v>54</v>
      </c>
      <c r="I351" s="57">
        <v>6</v>
      </c>
      <c r="J351" s="57">
        <v>54</v>
      </c>
      <c r="K351" s="57">
        <v>27</v>
      </c>
      <c r="L351" s="57"/>
      <c r="M351" s="57">
        <v>27</v>
      </c>
      <c r="N351" s="57"/>
      <c r="O351" s="57">
        <v>3</v>
      </c>
      <c r="P351" s="57"/>
      <c r="Q351" s="57">
        <v>17</v>
      </c>
      <c r="R351" s="57">
        <v>6</v>
      </c>
      <c r="S351" s="57">
        <v>19</v>
      </c>
      <c r="T351" s="57">
        <v>8</v>
      </c>
      <c r="U351" s="57"/>
      <c r="V351" s="57"/>
      <c r="W351" s="57"/>
      <c r="X351" s="57"/>
      <c r="Y351" s="57"/>
      <c r="Z351" s="57"/>
      <c r="AA351" s="57"/>
      <c r="AB351" s="57"/>
      <c r="AC351" s="57"/>
      <c r="AD351" s="57"/>
      <c r="AE351" s="57"/>
      <c r="AF351" s="57"/>
      <c r="AG351" s="57"/>
      <c r="AH351" s="58">
        <v>6800</v>
      </c>
      <c r="AI351" s="58">
        <v>3400</v>
      </c>
      <c r="AJ351" s="58"/>
      <c r="AK351" s="58"/>
      <c r="AL351" s="58"/>
    </row>
    <row r="352" spans="1:38" ht="38.25" hidden="1" customHeight="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11</v>
      </c>
      <c r="E355" s="57">
        <v>11</v>
      </c>
      <c r="F355" s="57">
        <v>1</v>
      </c>
      <c r="G355" s="57">
        <v>1</v>
      </c>
      <c r="H355" s="57">
        <v>10</v>
      </c>
      <c r="I355" s="57"/>
      <c r="J355" s="57">
        <v>10</v>
      </c>
      <c r="K355" s="57">
        <v>5</v>
      </c>
      <c r="L355" s="57"/>
      <c r="M355" s="57">
        <v>5</v>
      </c>
      <c r="N355" s="57"/>
      <c r="O355" s="57"/>
      <c r="P355" s="57"/>
      <c r="Q355" s="57">
        <v>2</v>
      </c>
      <c r="R355" s="57">
        <v>3</v>
      </c>
      <c r="S355" s="57"/>
      <c r="T355" s="57">
        <v>5</v>
      </c>
      <c r="U355" s="57"/>
      <c r="V355" s="57"/>
      <c r="W355" s="57"/>
      <c r="X355" s="57"/>
      <c r="Y355" s="57"/>
      <c r="Z355" s="57"/>
      <c r="AA355" s="57"/>
      <c r="AB355" s="57"/>
      <c r="AC355" s="57"/>
      <c r="AD355" s="57"/>
      <c r="AE355" s="57"/>
      <c r="AF355" s="57"/>
      <c r="AG355" s="57"/>
      <c r="AH355" s="58">
        <v>952</v>
      </c>
      <c r="AI355" s="58">
        <v>255</v>
      </c>
      <c r="AJ355" s="58"/>
      <c r="AK355" s="58"/>
      <c r="AL355" s="58"/>
    </row>
    <row r="356" spans="1:38" ht="38.25" hidden="1" customHeight="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17</v>
      </c>
      <c r="E379" s="57">
        <v>17</v>
      </c>
      <c r="F379" s="57">
        <v>1</v>
      </c>
      <c r="G379" s="57">
        <v>1</v>
      </c>
      <c r="H379" s="57">
        <v>13</v>
      </c>
      <c r="I379" s="57">
        <v>3</v>
      </c>
      <c r="J379" s="57">
        <v>13</v>
      </c>
      <c r="K379" s="57">
        <v>13</v>
      </c>
      <c r="L379" s="57"/>
      <c r="M379" s="57"/>
      <c r="N379" s="57"/>
      <c r="O379" s="57"/>
      <c r="P379" s="57"/>
      <c r="Q379" s="57"/>
      <c r="R379" s="57"/>
      <c r="S379" s="57"/>
      <c r="T379" s="57">
        <v>11</v>
      </c>
      <c r="U379" s="57"/>
      <c r="V379" s="57"/>
      <c r="W379" s="57"/>
      <c r="X379" s="57"/>
      <c r="Y379" s="57"/>
      <c r="Z379" s="57"/>
      <c r="AA379" s="57">
        <v>2</v>
      </c>
      <c r="AB379" s="57"/>
      <c r="AC379" s="57"/>
      <c r="AD379" s="57"/>
      <c r="AE379" s="57"/>
      <c r="AF379" s="57"/>
      <c r="AG379" s="57"/>
      <c r="AH379" s="58">
        <v>1768</v>
      </c>
      <c r="AI379" s="58">
        <v>170</v>
      </c>
      <c r="AJ379" s="58"/>
      <c r="AK379" s="58"/>
      <c r="AL379" s="58"/>
    </row>
    <row r="380" spans="1:38" ht="38.25" hidden="1" customHeight="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hidden="1" customHeight="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v>1</v>
      </c>
      <c r="F450" s="57"/>
      <c r="G450" s="57"/>
      <c r="H450" s="57">
        <v>1</v>
      </c>
      <c r="I450" s="57"/>
      <c r="J450" s="57">
        <v>1</v>
      </c>
      <c r="K450" s="57"/>
      <c r="L450" s="57"/>
      <c r="M450" s="57">
        <v>1</v>
      </c>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sheetData>
  <sheetProtection formatCells="0" formatColumns="0" formatRows="0"/>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&amp;C&amp;L3A138B45</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workbookViewId="0">
      <selection sqref="A1:R1"/>
    </sheetView>
  </sheetViews>
  <sheetFormatPr defaultColWidth="9.109375" defaultRowHeight="13.2"/>
  <cols>
    <col min="1" max="1" width="4.109375" style="65" customWidth="1"/>
    <col min="2" max="2" width="28" style="1" customWidth="1"/>
    <col min="3" max="3" width="8.88671875" style="1" customWidth="1"/>
    <col min="4" max="4" width="10.6640625" style="1" customWidth="1"/>
    <col min="5" max="5" width="8.33203125" style="62" customWidth="1"/>
    <col min="6" max="8" width="8" style="63" customWidth="1"/>
    <col min="9" max="9" width="8.88671875" style="65" customWidth="1"/>
    <col min="10" max="10" width="9.6640625" style="65" customWidth="1"/>
    <col min="11" max="14" width="8.88671875" style="65" customWidth="1"/>
    <col min="15" max="15" width="11" style="65" customWidth="1"/>
    <col min="16" max="17" width="8.88671875" style="65" customWidth="1"/>
    <col min="18" max="18" width="8.88671875" style="89" customWidth="1"/>
    <col min="19" max="19" width="9.109375" style="88"/>
    <col min="20" max="16384" width="9.109375" style="1"/>
  </cols>
  <sheetData>
    <row r="1" spans="1:19" ht="33.75" customHeight="1">
      <c r="A1" s="168" t="s">
        <v>64</v>
      </c>
      <c r="B1" s="168"/>
      <c r="C1" s="168"/>
      <c r="D1" s="168"/>
      <c r="E1" s="168"/>
      <c r="F1" s="168"/>
      <c r="G1" s="168"/>
      <c r="H1" s="168"/>
      <c r="I1" s="168"/>
      <c r="J1" s="168"/>
      <c r="K1" s="168"/>
      <c r="L1" s="168"/>
      <c r="M1" s="168"/>
      <c r="N1" s="168"/>
      <c r="O1" s="168"/>
      <c r="P1" s="168"/>
      <c r="Q1" s="168"/>
      <c r="R1" s="168"/>
      <c r="S1" s="90"/>
    </row>
    <row r="2" spans="1:19" ht="24.75" customHeight="1">
      <c r="A2" s="170" t="s">
        <v>8</v>
      </c>
      <c r="B2" s="173" t="s">
        <v>32</v>
      </c>
      <c r="C2" s="170" t="s">
        <v>16</v>
      </c>
      <c r="D2" s="169" t="s">
        <v>106</v>
      </c>
      <c r="E2" s="169"/>
      <c r="F2" s="169"/>
      <c r="G2" s="169"/>
      <c r="H2" s="169"/>
      <c r="I2" s="169"/>
      <c r="J2" s="169"/>
      <c r="K2" s="169"/>
      <c r="L2" s="169"/>
      <c r="M2" s="169"/>
      <c r="N2" s="169"/>
      <c r="O2" s="169"/>
      <c r="P2" s="169"/>
      <c r="Q2" s="169"/>
      <c r="R2" s="169"/>
      <c r="S2" s="90"/>
    </row>
    <row r="3" spans="1:19" ht="17.25" customHeight="1">
      <c r="A3" s="171"/>
      <c r="B3" s="174"/>
      <c r="C3" s="171"/>
      <c r="D3" s="184" t="s">
        <v>72</v>
      </c>
      <c r="E3" s="181" t="s">
        <v>56</v>
      </c>
      <c r="F3" s="182"/>
      <c r="G3" s="182"/>
      <c r="H3" s="183"/>
      <c r="I3" s="190" t="s">
        <v>63</v>
      </c>
      <c r="J3" s="190"/>
      <c r="K3" s="190"/>
      <c r="L3" s="190"/>
      <c r="M3" s="190"/>
      <c r="N3" s="190"/>
      <c r="O3" s="190"/>
      <c r="P3" s="190"/>
      <c r="Q3" s="190"/>
      <c r="R3" s="190"/>
      <c r="S3" s="90"/>
    </row>
    <row r="4" spans="1:19" ht="129" customHeight="1">
      <c r="A4" s="171"/>
      <c r="B4" s="174"/>
      <c r="C4" s="171"/>
      <c r="D4" s="185"/>
      <c r="E4" s="164" t="s">
        <v>54</v>
      </c>
      <c r="F4" s="164" t="s">
        <v>55</v>
      </c>
      <c r="G4" s="164" t="s">
        <v>916</v>
      </c>
      <c r="H4" s="164" t="s">
        <v>917</v>
      </c>
      <c r="I4" s="158" t="s">
        <v>73</v>
      </c>
      <c r="J4" s="158" t="s">
        <v>57</v>
      </c>
      <c r="K4" s="158" t="s">
        <v>77</v>
      </c>
      <c r="L4" s="158" t="s">
        <v>78</v>
      </c>
      <c r="M4" s="158" t="s">
        <v>74</v>
      </c>
      <c r="N4" s="161" t="s">
        <v>70</v>
      </c>
      <c r="O4" s="158" t="s">
        <v>918</v>
      </c>
      <c r="P4" s="178" t="s">
        <v>58</v>
      </c>
      <c r="Q4" s="187" t="s">
        <v>76</v>
      </c>
      <c r="R4" s="167" t="s">
        <v>75</v>
      </c>
      <c r="S4" s="90"/>
    </row>
    <row r="5" spans="1:19" ht="9.6" customHeight="1">
      <c r="A5" s="171"/>
      <c r="B5" s="174"/>
      <c r="C5" s="171"/>
      <c r="D5" s="185"/>
      <c r="E5" s="165"/>
      <c r="F5" s="165"/>
      <c r="G5" s="165"/>
      <c r="H5" s="165"/>
      <c r="I5" s="176"/>
      <c r="J5" s="176"/>
      <c r="K5" s="176"/>
      <c r="L5" s="176"/>
      <c r="M5" s="176"/>
      <c r="N5" s="159"/>
      <c r="O5" s="176"/>
      <c r="P5" s="179"/>
      <c r="Q5" s="188"/>
      <c r="R5" s="167"/>
      <c r="S5" s="90"/>
    </row>
    <row r="6" spans="1:19" ht="9.6" customHeight="1">
      <c r="A6" s="171"/>
      <c r="B6" s="174"/>
      <c r="C6" s="171"/>
      <c r="D6" s="185"/>
      <c r="E6" s="165"/>
      <c r="F6" s="165"/>
      <c r="G6" s="165"/>
      <c r="H6" s="165"/>
      <c r="I6" s="176"/>
      <c r="J6" s="176"/>
      <c r="K6" s="176"/>
      <c r="L6" s="176"/>
      <c r="M6" s="176"/>
      <c r="N6" s="159"/>
      <c r="O6" s="176"/>
      <c r="P6" s="179"/>
      <c r="Q6" s="188"/>
      <c r="R6" s="167"/>
      <c r="S6" s="90"/>
    </row>
    <row r="7" spans="1:19" ht="10.199999999999999" customHeight="1">
      <c r="A7" s="172"/>
      <c r="B7" s="175"/>
      <c r="C7" s="172"/>
      <c r="D7" s="186"/>
      <c r="E7" s="166"/>
      <c r="F7" s="166"/>
      <c r="G7" s="166"/>
      <c r="H7" s="166"/>
      <c r="I7" s="177"/>
      <c r="J7" s="177"/>
      <c r="K7" s="177"/>
      <c r="L7" s="177"/>
      <c r="M7" s="177"/>
      <c r="N7" s="160"/>
      <c r="O7" s="177"/>
      <c r="P7" s="180"/>
      <c r="Q7" s="189"/>
      <c r="R7" s="167"/>
      <c r="S7" s="90"/>
    </row>
    <row r="8" spans="1:19" s="45" customFormat="1" ht="10.199999999999999"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6">
      <c r="A9" s="61">
        <v>1</v>
      </c>
      <c r="B9" s="10" t="s">
        <v>84</v>
      </c>
      <c r="C9" s="11"/>
      <c r="D9" s="80">
        <f t="shared" ref="D9:S9" si="0">SUM(D10:D557)</f>
        <v>678</v>
      </c>
      <c r="E9" s="80">
        <f t="shared" si="0"/>
        <v>2</v>
      </c>
      <c r="F9" s="79">
        <f t="shared" si="0"/>
        <v>69</v>
      </c>
      <c r="G9" s="79">
        <f t="shared" si="0"/>
        <v>0</v>
      </c>
      <c r="H9" s="79">
        <f t="shared" si="0"/>
        <v>1</v>
      </c>
      <c r="I9" s="79">
        <f t="shared" si="0"/>
        <v>54</v>
      </c>
      <c r="J9" s="79">
        <f t="shared" si="0"/>
        <v>1</v>
      </c>
      <c r="K9" s="79">
        <f t="shared" si="0"/>
        <v>0</v>
      </c>
      <c r="L9" s="79">
        <f t="shared" si="0"/>
        <v>0</v>
      </c>
      <c r="M9" s="79">
        <f t="shared" si="0"/>
        <v>4</v>
      </c>
      <c r="N9" s="79">
        <f t="shared" si="0"/>
        <v>191</v>
      </c>
      <c r="O9" s="79">
        <f t="shared" si="0"/>
        <v>21</v>
      </c>
      <c r="P9" s="79">
        <f t="shared" si="0"/>
        <v>1</v>
      </c>
      <c r="Q9" s="87">
        <f t="shared" si="0"/>
        <v>333</v>
      </c>
      <c r="R9" s="79">
        <f t="shared" si="0"/>
        <v>72</v>
      </c>
      <c r="S9" s="92">
        <f t="shared" si="0"/>
        <v>0</v>
      </c>
    </row>
    <row r="10" spans="1:19" s="65" customFormat="1" ht="15.75" hidden="1" customHeight="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hidden="1" customHeight="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v>
      </c>
      <c r="E32" s="80"/>
      <c r="F32" s="79"/>
      <c r="G32" s="79"/>
      <c r="H32" s="79"/>
      <c r="I32" s="79"/>
      <c r="J32" s="79"/>
      <c r="K32" s="79"/>
      <c r="L32" s="79"/>
      <c r="M32" s="79">
        <v>1</v>
      </c>
      <c r="N32" s="79"/>
      <c r="O32" s="79">
        <v>1</v>
      </c>
      <c r="P32" s="79"/>
      <c r="Q32" s="87">
        <v>4</v>
      </c>
      <c r="R32" s="79"/>
      <c r="S32" s="92"/>
    </row>
    <row r="33" spans="1:19" s="65" customFormat="1" ht="15.75" hidden="1" customHeight="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hidden="1" customHeight="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3</v>
      </c>
      <c r="E96" s="80"/>
      <c r="F96" s="79">
        <v>1</v>
      </c>
      <c r="G96" s="79"/>
      <c r="H96" s="79"/>
      <c r="I96" s="79"/>
      <c r="J96" s="79"/>
      <c r="K96" s="79"/>
      <c r="L96" s="79"/>
      <c r="M96" s="79"/>
      <c r="N96" s="79"/>
      <c r="O96" s="79"/>
      <c r="P96" s="79"/>
      <c r="Q96" s="87">
        <v>3</v>
      </c>
      <c r="R96" s="79"/>
      <c r="S96" s="92"/>
    </row>
    <row r="97" spans="1:19" s="65" customFormat="1" ht="15.75" hidden="1" customHeight="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hidden="1" customHeight="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hidden="1" customHeight="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hidden="1" customHeight="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hidden="1" customHeight="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hidden="1" customHeight="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3</v>
      </c>
      <c r="E155" s="80"/>
      <c r="F155" s="79">
        <v>1</v>
      </c>
      <c r="G155" s="79"/>
      <c r="H155" s="79"/>
      <c r="I155" s="79">
        <v>1</v>
      </c>
      <c r="J155" s="79"/>
      <c r="K155" s="79"/>
      <c r="L155" s="79"/>
      <c r="M155" s="79"/>
      <c r="N155" s="79"/>
      <c r="O155" s="79"/>
      <c r="P155" s="79"/>
      <c r="Q155" s="87">
        <v>1</v>
      </c>
      <c r="R155" s="79">
        <v>1</v>
      </c>
      <c r="S155" s="92"/>
    </row>
    <row r="156" spans="1:19" s="65" customFormat="1" ht="15.75" hidden="1" customHeight="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hidden="1" customHeight="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hidden="1" customHeight="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7</v>
      </c>
      <c r="E159" s="80"/>
      <c r="F159" s="79">
        <v>1</v>
      </c>
      <c r="G159" s="79"/>
      <c r="H159" s="79"/>
      <c r="I159" s="79">
        <v>1</v>
      </c>
      <c r="J159" s="79"/>
      <c r="K159" s="79"/>
      <c r="L159" s="79"/>
      <c r="M159" s="79"/>
      <c r="N159" s="79">
        <v>1</v>
      </c>
      <c r="O159" s="79">
        <v>1</v>
      </c>
      <c r="P159" s="79"/>
      <c r="Q159" s="87">
        <v>3</v>
      </c>
      <c r="R159" s="79">
        <v>1</v>
      </c>
      <c r="S159" s="92"/>
    </row>
    <row r="160" spans="1:19" s="65" customFormat="1" ht="15.75" hidden="1" customHeight="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7</v>
      </c>
      <c r="E161" s="80"/>
      <c r="F161" s="79">
        <v>1</v>
      </c>
      <c r="G161" s="79"/>
      <c r="H161" s="79"/>
      <c r="I161" s="79">
        <v>1</v>
      </c>
      <c r="J161" s="79"/>
      <c r="K161" s="79"/>
      <c r="L161" s="79"/>
      <c r="M161" s="79"/>
      <c r="N161" s="79"/>
      <c r="O161" s="79">
        <v>1</v>
      </c>
      <c r="P161" s="79"/>
      <c r="Q161" s="87">
        <v>5</v>
      </c>
      <c r="R161" s="79"/>
      <c r="S161" s="92"/>
    </row>
    <row r="162" spans="1:19" s="65" customFormat="1" ht="15.75" customHeight="1">
      <c r="A162" s="61">
        <v>154</v>
      </c>
      <c r="B162" s="51" t="s">
        <v>307</v>
      </c>
      <c r="C162" s="50">
        <v>124</v>
      </c>
      <c r="D162" s="74">
        <v>36</v>
      </c>
      <c r="E162" s="80">
        <v>1</v>
      </c>
      <c r="F162" s="79">
        <v>5</v>
      </c>
      <c r="G162" s="79"/>
      <c r="H162" s="79"/>
      <c r="I162" s="79">
        <v>11</v>
      </c>
      <c r="J162" s="79"/>
      <c r="K162" s="79"/>
      <c r="L162" s="79"/>
      <c r="M162" s="79"/>
      <c r="N162" s="79">
        <v>2</v>
      </c>
      <c r="O162" s="79">
        <v>3</v>
      </c>
      <c r="P162" s="79"/>
      <c r="Q162" s="87">
        <v>15</v>
      </c>
      <c r="R162" s="79">
        <v>5</v>
      </c>
      <c r="S162" s="92"/>
    </row>
    <row r="163" spans="1:19" s="65" customFormat="1" ht="15.75" hidden="1" customHeight="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12</v>
      </c>
      <c r="E165" s="80"/>
      <c r="F165" s="79"/>
      <c r="G165" s="79"/>
      <c r="H165" s="79"/>
      <c r="I165" s="79"/>
      <c r="J165" s="79"/>
      <c r="K165" s="79"/>
      <c r="L165" s="79"/>
      <c r="M165" s="79"/>
      <c r="N165" s="79">
        <v>1</v>
      </c>
      <c r="O165" s="79"/>
      <c r="P165" s="79"/>
      <c r="Q165" s="87">
        <v>8</v>
      </c>
      <c r="R165" s="79">
        <v>3</v>
      </c>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v>1</v>
      </c>
      <c r="R166" s="79"/>
      <c r="S166" s="92"/>
    </row>
    <row r="167" spans="1:19" s="65" customFormat="1" ht="15.75" customHeight="1">
      <c r="A167" s="61">
        <v>159</v>
      </c>
      <c r="B167" s="51" t="s">
        <v>313</v>
      </c>
      <c r="C167" s="50" t="s">
        <v>314</v>
      </c>
      <c r="D167" s="74">
        <v>2</v>
      </c>
      <c r="E167" s="80"/>
      <c r="F167" s="79"/>
      <c r="G167" s="79"/>
      <c r="H167" s="79"/>
      <c r="I167" s="79"/>
      <c r="J167" s="79"/>
      <c r="K167" s="79"/>
      <c r="L167" s="79"/>
      <c r="M167" s="79"/>
      <c r="N167" s="79"/>
      <c r="O167" s="79"/>
      <c r="P167" s="79"/>
      <c r="Q167" s="87"/>
      <c r="R167" s="79">
        <v>2</v>
      </c>
      <c r="S167" s="92"/>
    </row>
    <row r="168" spans="1:19" s="65" customFormat="1" ht="15.75" hidden="1" customHeight="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154</v>
      </c>
      <c r="E172" s="80">
        <v>1</v>
      </c>
      <c r="F172" s="79">
        <v>4</v>
      </c>
      <c r="G172" s="79"/>
      <c r="H172" s="79"/>
      <c r="I172" s="79">
        <v>6</v>
      </c>
      <c r="J172" s="79">
        <v>1</v>
      </c>
      <c r="K172" s="79"/>
      <c r="L172" s="79"/>
      <c r="M172" s="79">
        <v>1</v>
      </c>
      <c r="N172" s="79">
        <v>8</v>
      </c>
      <c r="O172" s="79">
        <v>5</v>
      </c>
      <c r="P172" s="79"/>
      <c r="Q172" s="87">
        <v>124</v>
      </c>
      <c r="R172" s="79">
        <v>9</v>
      </c>
      <c r="S172" s="92"/>
    </row>
    <row r="173" spans="1:19" s="65" customFormat="1" ht="15.75" hidden="1" customHeight="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hidden="1" customHeight="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hidden="1" customHeight="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3</v>
      </c>
      <c r="G209" s="79"/>
      <c r="H209" s="79"/>
      <c r="I209" s="79">
        <v>1</v>
      </c>
      <c r="J209" s="79"/>
      <c r="K209" s="79"/>
      <c r="L209" s="79"/>
      <c r="M209" s="79"/>
      <c r="N209" s="79"/>
      <c r="O209" s="79"/>
      <c r="P209" s="79"/>
      <c r="Q209" s="87"/>
      <c r="R209" s="79">
        <v>4</v>
      </c>
      <c r="S209" s="92"/>
    </row>
    <row r="210" spans="1:19" s="65" customFormat="1" ht="15.75" hidden="1" customHeight="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9</v>
      </c>
      <c r="E211" s="80"/>
      <c r="F211" s="79">
        <v>3</v>
      </c>
      <c r="G211" s="79"/>
      <c r="H211" s="79"/>
      <c r="I211" s="79">
        <v>4</v>
      </c>
      <c r="J211" s="79"/>
      <c r="K211" s="79"/>
      <c r="L211" s="79"/>
      <c r="M211" s="79"/>
      <c r="N211" s="79"/>
      <c r="O211" s="79"/>
      <c r="P211" s="79"/>
      <c r="Q211" s="87">
        <v>4</v>
      </c>
      <c r="R211" s="79">
        <v>1</v>
      </c>
      <c r="S211" s="92"/>
    </row>
    <row r="212" spans="1:19" s="65" customFormat="1" ht="15.75" hidden="1" customHeight="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hidden="1" customHeight="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c r="J227" s="79"/>
      <c r="K227" s="79"/>
      <c r="L227" s="79"/>
      <c r="M227" s="79"/>
      <c r="N227" s="79"/>
      <c r="O227" s="79"/>
      <c r="P227" s="79"/>
      <c r="Q227" s="87"/>
      <c r="R227" s="79">
        <v>1</v>
      </c>
      <c r="S227" s="92"/>
    </row>
    <row r="228" spans="1:19" s="65" customFormat="1" ht="15.75" hidden="1" customHeight="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hidden="1" customHeight="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3</v>
      </c>
      <c r="E230" s="80"/>
      <c r="F230" s="79">
        <v>1</v>
      </c>
      <c r="G230" s="79"/>
      <c r="H230" s="79"/>
      <c r="I230" s="79"/>
      <c r="J230" s="79"/>
      <c r="K230" s="79"/>
      <c r="L230" s="79"/>
      <c r="M230" s="79">
        <v>2</v>
      </c>
      <c r="N230" s="79"/>
      <c r="O230" s="79"/>
      <c r="P230" s="79"/>
      <c r="Q230" s="87"/>
      <c r="R230" s="79">
        <v>1</v>
      </c>
      <c r="S230" s="92"/>
    </row>
    <row r="231" spans="1:19" s="65" customFormat="1" ht="15.75" hidden="1" customHeight="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hidden="1" customHeight="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hidden="1" customHeight="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hidden="1" customHeight="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hidden="1" customHeight="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hidden="1" customHeight="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9</v>
      </c>
      <c r="E319" s="80"/>
      <c r="F319" s="79"/>
      <c r="G319" s="79"/>
      <c r="H319" s="79"/>
      <c r="I319" s="79"/>
      <c r="J319" s="79"/>
      <c r="K319" s="79"/>
      <c r="L319" s="79"/>
      <c r="M319" s="79"/>
      <c r="N319" s="79">
        <v>8</v>
      </c>
      <c r="O319" s="79"/>
      <c r="P319" s="79"/>
      <c r="Q319" s="87"/>
      <c r="R319" s="79">
        <v>1</v>
      </c>
      <c r="S319" s="92"/>
    </row>
    <row r="320" spans="1:19" s="65" customFormat="1" ht="15.75" hidden="1" customHeight="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hidden="1" customHeight="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hidden="1" customHeight="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164</v>
      </c>
      <c r="E328" s="80"/>
      <c r="F328" s="79">
        <v>1</v>
      </c>
      <c r="G328" s="79"/>
      <c r="H328" s="79"/>
      <c r="I328" s="79"/>
      <c r="J328" s="79"/>
      <c r="K328" s="79"/>
      <c r="L328" s="79"/>
      <c r="M328" s="79"/>
      <c r="N328" s="79">
        <v>163</v>
      </c>
      <c r="O328" s="79"/>
      <c r="P328" s="79"/>
      <c r="Q328" s="87"/>
      <c r="R328" s="79">
        <v>1</v>
      </c>
      <c r="S328" s="92"/>
    </row>
    <row r="329" spans="1:19" s="65" customFormat="1" ht="15.75" customHeight="1">
      <c r="A329" s="61">
        <v>321</v>
      </c>
      <c r="B329" s="51" t="s">
        <v>558</v>
      </c>
      <c r="C329" s="50">
        <v>173</v>
      </c>
      <c r="D329" s="74">
        <v>21</v>
      </c>
      <c r="E329" s="80"/>
      <c r="F329" s="79">
        <v>5</v>
      </c>
      <c r="G329" s="79"/>
      <c r="H329" s="79">
        <v>1</v>
      </c>
      <c r="I329" s="79">
        <v>3</v>
      </c>
      <c r="J329" s="79"/>
      <c r="K329" s="79"/>
      <c r="L329" s="79"/>
      <c r="M329" s="79"/>
      <c r="N329" s="79">
        <v>2</v>
      </c>
      <c r="O329" s="79"/>
      <c r="P329" s="79"/>
      <c r="Q329" s="87">
        <v>11</v>
      </c>
      <c r="R329" s="79">
        <v>4</v>
      </c>
      <c r="S329" s="92"/>
    </row>
    <row r="330" spans="1:19" s="65" customFormat="1" ht="15.75" hidden="1" customHeight="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159</v>
      </c>
      <c r="E331" s="80"/>
      <c r="F331" s="79">
        <v>12</v>
      </c>
      <c r="G331" s="79"/>
      <c r="H331" s="79"/>
      <c r="I331" s="79">
        <v>20</v>
      </c>
      <c r="J331" s="79"/>
      <c r="K331" s="79"/>
      <c r="L331" s="79"/>
      <c r="M331" s="79"/>
      <c r="N331" s="79">
        <v>2</v>
      </c>
      <c r="O331" s="79">
        <v>9</v>
      </c>
      <c r="P331" s="79">
        <v>1</v>
      </c>
      <c r="Q331" s="87">
        <v>114</v>
      </c>
      <c r="R331" s="79">
        <v>13</v>
      </c>
      <c r="S331" s="92"/>
    </row>
    <row r="332" spans="1:19" s="65" customFormat="1" ht="15.75" hidden="1" customHeight="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hidden="1" customHeight="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hidden="1" customHeight="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3</v>
      </c>
      <c r="E336" s="80"/>
      <c r="F336" s="79">
        <v>1</v>
      </c>
      <c r="G336" s="79"/>
      <c r="H336" s="79"/>
      <c r="I336" s="79"/>
      <c r="J336" s="79"/>
      <c r="K336" s="79"/>
      <c r="L336" s="79"/>
      <c r="M336" s="79"/>
      <c r="N336" s="79"/>
      <c r="O336" s="79"/>
      <c r="P336" s="79"/>
      <c r="Q336" s="87"/>
      <c r="R336" s="79">
        <v>3</v>
      </c>
      <c r="S336" s="92"/>
    </row>
    <row r="337" spans="1:19" s="65" customFormat="1" ht="15.75" hidden="1" customHeight="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9</v>
      </c>
      <c r="E341" s="80"/>
      <c r="F341" s="79">
        <v>1</v>
      </c>
      <c r="G341" s="79"/>
      <c r="H341" s="79"/>
      <c r="I341" s="79"/>
      <c r="J341" s="79"/>
      <c r="K341" s="79"/>
      <c r="L341" s="79"/>
      <c r="M341" s="79"/>
      <c r="N341" s="79"/>
      <c r="O341" s="79"/>
      <c r="P341" s="79"/>
      <c r="Q341" s="87"/>
      <c r="R341" s="79">
        <v>9</v>
      </c>
      <c r="S341" s="92"/>
    </row>
    <row r="342" spans="1:19" s="65" customFormat="1" ht="15.75" hidden="1" customHeight="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10</v>
      </c>
      <c r="E349" s="80"/>
      <c r="F349" s="79"/>
      <c r="G349" s="79"/>
      <c r="H349" s="79"/>
      <c r="I349" s="79"/>
      <c r="J349" s="79"/>
      <c r="K349" s="79"/>
      <c r="L349" s="79"/>
      <c r="M349" s="79"/>
      <c r="N349" s="79"/>
      <c r="O349" s="79"/>
      <c r="P349" s="79"/>
      <c r="Q349" s="87">
        <v>4</v>
      </c>
      <c r="R349" s="79">
        <v>6</v>
      </c>
      <c r="S349" s="92"/>
    </row>
    <row r="350" spans="1:19" s="65" customFormat="1" ht="15.75" hidden="1" customHeight="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27</v>
      </c>
      <c r="E351" s="80"/>
      <c r="F351" s="79">
        <v>24</v>
      </c>
      <c r="G351" s="79"/>
      <c r="H351" s="79"/>
      <c r="I351" s="79">
        <v>6</v>
      </c>
      <c r="J351" s="79"/>
      <c r="K351" s="79"/>
      <c r="L351" s="79"/>
      <c r="M351" s="79"/>
      <c r="N351" s="79"/>
      <c r="O351" s="79"/>
      <c r="P351" s="79"/>
      <c r="Q351" s="87">
        <v>16</v>
      </c>
      <c r="R351" s="79">
        <v>5</v>
      </c>
      <c r="S351" s="92"/>
    </row>
    <row r="352" spans="1:19" s="65" customFormat="1" ht="15.75" hidden="1" customHeight="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v>1</v>
      </c>
      <c r="G355" s="79"/>
      <c r="H355" s="79"/>
      <c r="I355" s="79"/>
      <c r="J355" s="79"/>
      <c r="K355" s="79"/>
      <c r="L355" s="79"/>
      <c r="M355" s="79"/>
      <c r="N355" s="79">
        <v>1</v>
      </c>
      <c r="O355" s="79"/>
      <c r="P355" s="79"/>
      <c r="Q355" s="87">
        <v>4</v>
      </c>
      <c r="R355" s="79"/>
      <c r="S355" s="92"/>
    </row>
    <row r="356" spans="1:19" s="65" customFormat="1" ht="15.75" hidden="1" customHeight="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13</v>
      </c>
      <c r="E379" s="80"/>
      <c r="F379" s="79">
        <v>3</v>
      </c>
      <c r="G379" s="79"/>
      <c r="H379" s="79"/>
      <c r="I379" s="79"/>
      <c r="J379" s="79"/>
      <c r="K379" s="79"/>
      <c r="L379" s="79"/>
      <c r="M379" s="79"/>
      <c r="N379" s="79"/>
      <c r="O379" s="79">
        <v>1</v>
      </c>
      <c r="P379" s="79"/>
      <c r="Q379" s="87">
        <v>10</v>
      </c>
      <c r="R379" s="79">
        <v>2</v>
      </c>
      <c r="S379" s="92"/>
    </row>
    <row r="380" spans="1:19" s="65" customFormat="1" ht="15.75" hidden="1" customHeight="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hidden="1" customHeight="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hidden="1" customHeight="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hidden="1" customHeight="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hidden="1" customHeight="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hidden="1" customHeight="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hidden="1" customHeight="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hidden="1" customHeight="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D3:D7"/>
    <mergeCell ref="Q4:Q7"/>
    <mergeCell ref="I3:R3"/>
    <mergeCell ref="F4:F7"/>
    <mergeCell ref="N4:N7"/>
    <mergeCell ref="J4:J7"/>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&amp;C&amp;L3A138B45</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topLeftCell="A13" workbookViewId="0">
      <selection activeCell="E21" sqref="E21:F21"/>
    </sheetView>
  </sheetViews>
  <sheetFormatPr defaultColWidth="9.109375" defaultRowHeight="15"/>
  <cols>
    <col min="1" max="1" width="4.6640625" style="31" customWidth="1"/>
    <col min="2" max="2" width="19.5546875" style="31" customWidth="1"/>
    <col min="3" max="3" width="15.44140625" style="31" customWidth="1"/>
    <col min="4" max="4" width="39" style="31" customWidth="1"/>
    <col min="5" max="5" width="35.33203125" style="31" customWidth="1"/>
    <col min="6" max="6" width="13" style="71" customWidth="1"/>
    <col min="7" max="16384" width="9.109375" style="3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13" ht="31.5" customHeight="1">
      <c r="A16" s="28">
        <v>14</v>
      </c>
      <c r="B16" s="191" t="s">
        <v>102</v>
      </c>
      <c r="C16" s="192"/>
      <c r="D16" s="192"/>
      <c r="E16" s="193"/>
      <c r="F16" s="85">
        <v>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10"/>
      <c r="F19" s="210"/>
      <c r="G19" s="15"/>
      <c r="H19" s="15"/>
      <c r="I19" s="15"/>
      <c r="J19" s="15"/>
      <c r="K19" s="15"/>
      <c r="L19" s="15"/>
      <c r="M19" s="15"/>
      <c r="N19" s="15"/>
      <c r="O19" s="15"/>
      <c r="P19" s="15"/>
      <c r="Q19" s="15"/>
      <c r="R19" s="15"/>
      <c r="S19" s="15"/>
      <c r="T19" s="15"/>
      <c r="U19" s="15"/>
      <c r="V19" s="15"/>
      <c r="W19" s="15"/>
    </row>
    <row r="20" spans="1:27" ht="15.6">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12"/>
      <c r="F21" s="213"/>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11" t="s">
        <v>45</v>
      </c>
      <c r="F22" s="211"/>
    </row>
    <row r="23" spans="1:27" ht="15.6">
      <c r="B23" s="34" t="s">
        <v>51</v>
      </c>
      <c r="C23" s="34"/>
      <c r="D23" s="34"/>
      <c r="E23" s="214" t="s">
        <v>997</v>
      </c>
      <c r="F23" s="214"/>
    </row>
    <row r="24" spans="1:27" ht="15.6">
      <c r="B24" s="36" t="s">
        <v>50</v>
      </c>
      <c r="C24" s="36"/>
      <c r="D24" s="36"/>
      <c r="E24" s="207" t="s">
        <v>998</v>
      </c>
      <c r="F24" s="207"/>
    </row>
    <row r="25" spans="1:27" ht="15.6">
      <c r="B25" s="37" t="s">
        <v>49</v>
      </c>
      <c r="C25" s="37"/>
      <c r="D25" s="37"/>
      <c r="E25" s="207" t="s">
        <v>999</v>
      </c>
      <c r="F25" s="207"/>
    </row>
    <row r="26" spans="1:27" ht="15.6">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A1:B1"/>
    <mergeCell ref="B8:E8"/>
    <mergeCell ref="B9:E9"/>
    <mergeCell ref="B10:E10"/>
    <mergeCell ref="B11:E11"/>
    <mergeCell ref="B15:E15"/>
    <mergeCell ref="B16:E16"/>
    <mergeCell ref="B17:E17"/>
    <mergeCell ref="B2:E2"/>
    <mergeCell ref="B3:E3"/>
    <mergeCell ref="B4:E4"/>
    <mergeCell ref="B5:E5"/>
    <mergeCell ref="B6:E6"/>
    <mergeCell ref="B7:E7"/>
    <mergeCell ref="B13:E13"/>
    <mergeCell ref="B14:E14"/>
    <mergeCell ref="B12:E12"/>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&amp;C&amp;L3A138B45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Administrator-PC</cp:lastModifiedBy>
  <cp:lastPrinted>2018-07-09T08:23:44Z</cp:lastPrinted>
  <dcterms:created xsi:type="dcterms:W3CDTF">2015-09-09T11:49:35Z</dcterms:created>
  <dcterms:modified xsi:type="dcterms:W3CDTF">2023-03-09T09:51:43Z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3A138B45</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