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032" windowWidth="17472" windowHeight="7212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14210" calcMode="manual"/>
</workbook>
</file>

<file path=xl/calcChain.xml><?xml version="1.0" encoding="utf-8"?>
<calcChain xmlns="http://schemas.openxmlformats.org/spreadsheetml/2006/main">
  <c r="D7" i="2"/>
  <c r="E7"/>
  <c r="F7"/>
  <c r="G7"/>
  <c r="H7"/>
  <c r="I7"/>
  <c r="J7"/>
  <c r="K7"/>
  <c r="D27"/>
  <c r="E27"/>
  <c r="F27"/>
  <c r="G27"/>
  <c r="H27"/>
  <c r="I27"/>
  <c r="J27"/>
  <c r="K27"/>
  <c r="R10" i="6"/>
  <c r="R11"/>
  <c r="R12"/>
  <c r="R13"/>
  <c r="R14"/>
  <c r="R15"/>
  <c r="R16"/>
  <c r="R17"/>
  <c r="K8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<sst xmlns="http://schemas.openxmlformats.org/spreadsheetml/2006/main" count="131" uniqueCount="106">
  <si>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</si>
  <si>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</si>
  <si>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</si>
  <si>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</si>
  <si>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</si>
  <si>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</si>
  <si>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</si>
  <si>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</si>
  <si>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</si>
  <si>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</si>
  <si>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</si>
  <si>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</si>
  <si>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</si>
  <si>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</si>
  <si>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</si>
  <si>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</si>
  <si>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</si>
  <si>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</si>
  <si>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</si>
  <si>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</si>
  <si>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</si>
  <si>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</si>
  <si>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</si>
  <si>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</si>
  <si>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</si>
  <si>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</si>
  <si>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</si>
  <si>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</si>
  <si>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</si>
  <si>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</si>
  <si>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</si>
  <si>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</si>
  <si>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</si>
  <si>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</si>
  <si>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</si>
  <si>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</si>
  <si>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</si>
  <si>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</si>
  <si>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</si>
  <si>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</si>
  <si>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</si>
  <si>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</si>
  <si>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</si>
  <si>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</si>
  <si>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</si>
  <si>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</si>
  <si>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</si>
  <si>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</si>
  <si>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</si>
  <si>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</si>
  <si>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</si>
  <si>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</si>
  <si>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</si>
  <si>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</si>
  <si>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</si>
  <si>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</si>
  <si>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</si>
  <si>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</si>
  <si>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</si>
  <si>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</si>
  <si>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</si>
  <si>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</si>
  <si>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</si>
  <si>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</si>
  <si>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</si>
  <si>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</si>
  <si>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</si>
  <si>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</si>
  <si>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</si>
  <si>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</si>
  <si>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</si>
  <si>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</si>
  <si>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</si>
  <si>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</si>
  <si>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</si>
  <si>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</si>
  <si>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</si>
  <si>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</si>
  <si>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</si>
  <si>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</si>
  <si>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</si>
  <si>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</si>
  <si>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</si>
  <si>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</si>
  <si>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</si>
  <si>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</si>
  <si>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</si>
  <si>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</si>
  <si>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</si>
  <si>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</si>
  <si>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</si>
  <si>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</si>
  <si>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</si>
  <si>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</si>
  <si>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</si>
  <si>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</si>
  <si>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В.М. Хитрук</t>
  </si>
  <si>
    <t>Б.О. Матковський</t>
  </si>
  <si>
    <t>04341 2-14-54</t>
  </si>
  <si>
    <t>inbox@brs.vn.court.gov.ua</t>
  </si>
  <si>
    <t>5 липня 2017 року</t>
  </si>
  <si>
    <t>перше півріччя 2017 року</t>
  </si>
  <si>
    <t>Барський районний суд Вінницької області</t>
  </si>
  <si>
    <t xml:space="preserve">Місцезнаходження: </t>
  </si>
  <si>
    <t>23000. Вінницька область.м. Бар</t>
  </si>
  <si>
    <t>вул.Соборна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</si>
</sst>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0" fontId="32" fillId="0" borderId="9" xfId="0" applyFont="1" applyBorder="1" applyAlignment="1"/>
    <xf numFmtId="0" fontId="3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6" xfId="0" applyFont="1" applyBorder="1" applyAlignment="1">
      <alignment vertical="center" textRotation="255"/>
    </xf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 applyAlignment="1"/>
    <xf numFmtId="49" fontId="8" fillId="0" borderId="1" xfId="0" applyNumberFormat="1" applyFont="1" applyBorder="1"/>
    <xf numFmtId="0" fontId="8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13" fillId="0" borderId="1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3.2"/>
  <cols>
    <col min="1" max="1" width="12.5546875" customWidth="1"/>
    <col min="2" max="2" width="16" style="4" customWidth="1"/>
    <col min="3" max="3" width="9.6640625" style="1" customWidth="1"/>
    <col min="4" max="4" width="12.88671875" customWidth="1"/>
    <col min="5" max="5" width="14" customWidth="1"/>
    <col min="6" max="6" width="9" customWidth="1"/>
    <col min="7" max="7" width="13.33203125" customWidth="1"/>
    <col min="8" max="9" width="12" customWidth="1"/>
    <col min="10" max="11" width="12.6640625" customWidth="1"/>
    <col min="12" max="12" width="12.33203125" customWidth="1"/>
    <col min="13" max="13" width="14.33203125" customWidth="1"/>
    <col min="14" max="14" width="15.109375" customWidth="1"/>
    <col min="15" max="15" width="16.88671875" customWidth="1"/>
    <col min="16" max="16" width="15.88671875" style="2" customWidth="1"/>
  </cols>
  <sheetData>
    <row r="1" spans="1:16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58">
        <v>317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4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" customHeight="1">
      <c r="A16" s="88">
        <v>447</v>
      </c>
      <c r="B16" s="88">
        <v>4037620</v>
      </c>
      <c r="C16" s="88">
        <v>1</v>
      </c>
      <c r="D16" s="88">
        <v>5551</v>
      </c>
      <c r="E16" s="89"/>
      <c r="F16" s="88">
        <v>74</v>
      </c>
      <c r="G16" s="89">
        <v>141461</v>
      </c>
      <c r="H16" s="88">
        <v>15</v>
      </c>
      <c r="I16" s="88">
        <v>806928</v>
      </c>
      <c r="J16" s="88">
        <v>37</v>
      </c>
      <c r="K16" s="88">
        <v>2</v>
      </c>
      <c r="L16" s="88">
        <v>2204</v>
      </c>
      <c r="M16" s="88">
        <v>199</v>
      </c>
      <c r="N16" s="88">
        <v>80257</v>
      </c>
      <c r="O16" s="88">
        <v>10</v>
      </c>
      <c r="P16" s="88">
        <v>10900</v>
      </c>
    </row>
    <row r="17" spans="1:16" ht="39.9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6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01.01.2017, Кінець періоду: 30.06.2017&amp;LD8C11860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>
      <selection activeCell="K8" sqref="K8:N20"/>
    </sheetView>
  </sheetViews>
  <sheetFormatPr defaultRowHeight="13.2"/>
  <cols>
    <col min="1" max="1" width="3.44140625" customWidth="1"/>
    <col min="2" max="3" width="2.33203125" customWidth="1"/>
    <col min="4" max="4" width="6.88671875" customWidth="1"/>
    <col min="5" max="5" width="7.6640625" customWidth="1"/>
    <col min="6" max="6" width="6.33203125" customWidth="1"/>
    <col min="7" max="8" width="6.88671875" customWidth="1"/>
    <col min="9" max="9" width="18.33203125" customWidth="1"/>
    <col min="10" max="10" width="14" customWidth="1"/>
    <col min="11" max="11" width="4.44140625" customWidth="1"/>
    <col min="12" max="12" width="6" style="15" customWidth="1"/>
    <col min="13" max="13" width="4.88671875" style="2" customWidth="1"/>
    <col min="14" max="14" width="4" customWidth="1"/>
    <col min="15" max="15" width="2.88671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8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8" ht="24.9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149507</v>
      </c>
      <c r="L8" s="104"/>
      <c r="M8" s="104"/>
      <c r="N8" s="104"/>
      <c r="Q8" s="41"/>
    </row>
    <row r="9" spans="2:18" ht="24.9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9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 ca="1">Роз.3!D7</f>
        <v>0</v>
      </c>
    </row>
    <row r="11" spans="2:18" ht="24.9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 ca="1">Роз.3!E7</f>
        <v>79410</v>
      </c>
    </row>
    <row r="12" spans="2:18" ht="24.9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 ca="1">Роз.3!F7</f>
        <v>0</v>
      </c>
    </row>
    <row r="13" spans="2:18" ht="24.9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 ca="1">Роз.3!G7</f>
        <v>0</v>
      </c>
    </row>
    <row r="14" spans="2:18" ht="24.9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 ca="1">Роз.3!H7</f>
        <v>68616</v>
      </c>
    </row>
    <row r="15" spans="2:18" ht="24.9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 ca="1">Роз.3!I7</f>
        <v>1481</v>
      </c>
    </row>
    <row r="16" spans="2:18" ht="24.9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 ca="1">Роз.3!J7</f>
        <v>0</v>
      </c>
    </row>
    <row r="17" spans="2:18" ht="24.9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 ca="1">Роз.3!K7</f>
        <v>0</v>
      </c>
    </row>
    <row r="18" spans="2:18" ht="24.9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8" ht="24.9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8" ht="24.9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01.01.2017, Кінець періоду: 30.06.2017&amp;LD8C11860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3.2"/>
  <cols>
    <col min="1" max="1" width="13.5546875" customWidth="1"/>
    <col min="2" max="2" width="29.6640625" customWidth="1"/>
    <col min="3" max="3" width="8.44140625" customWidth="1"/>
    <col min="4" max="5" width="10.6640625" customWidth="1"/>
    <col min="6" max="6" width="13.33203125" customWidth="1"/>
    <col min="7" max="11" width="10.6640625" customWidth="1"/>
    <col min="18" max="21" width="9.10937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21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>
      <c r="A7" s="134" t="s">
        <v>70</v>
      </c>
      <c r="B7" s="131"/>
      <c r="C7" s="34">
        <v>1</v>
      </c>
      <c r="D7" s="86">
        <f t="shared" ref="D7:K7" si="0">SUM(D8:D20)</f>
        <v>0</v>
      </c>
      <c r="E7" s="86">
        <f t="shared" si="0"/>
        <v>79410</v>
      </c>
      <c r="F7" s="86">
        <f t="shared" si="0"/>
        <v>0</v>
      </c>
      <c r="G7" s="86">
        <f t="shared" si="0"/>
        <v>0</v>
      </c>
      <c r="H7" s="86">
        <f t="shared" si="0"/>
        <v>68616</v>
      </c>
      <c r="I7" s="86">
        <f t="shared" si="0"/>
        <v>1481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46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>
      <c r="A9" s="140" t="s">
        <v>18</v>
      </c>
      <c r="B9" s="142"/>
      <c r="C9" s="34">
        <v>3</v>
      </c>
      <c r="D9" s="88"/>
      <c r="E9" s="88">
        <v>79410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>
      <c r="A10" s="144" t="s">
        <v>19</v>
      </c>
      <c r="B10" s="141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>
      <c r="A11" s="140" t="s">
        <v>20</v>
      </c>
      <c r="B11" s="14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>
      <c r="A12" s="145" t="s">
        <v>37</v>
      </c>
      <c r="B12" s="145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>
      <c r="A13" s="140" t="s">
        <v>21</v>
      </c>
      <c r="B13" s="142"/>
      <c r="C13" s="34">
        <v>7</v>
      </c>
      <c r="D13" s="88"/>
      <c r="E13" s="88"/>
      <c r="F13" s="88"/>
      <c r="G13" s="88"/>
      <c r="H13" s="88">
        <v>3042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>
      <c r="A14" s="140" t="s">
        <v>22</v>
      </c>
      <c r="B14" s="14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>
      <c r="A15" s="140" t="s">
        <v>23</v>
      </c>
      <c r="B15" s="14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>
      <c r="A16" s="140" t="s">
        <v>24</v>
      </c>
      <c r="B16" s="14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>
      <c r="A17" s="140" t="s">
        <v>25</v>
      </c>
      <c r="B17" s="141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>
      <c r="A18" s="140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>
      <c r="A19" s="140" t="s">
        <v>27</v>
      </c>
      <c r="B19" s="140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>
      <c r="A20" s="140" t="s">
        <v>28</v>
      </c>
      <c r="B20" s="142"/>
      <c r="C20" s="34">
        <v>14</v>
      </c>
      <c r="D20" s="88"/>
      <c r="E20" s="88"/>
      <c r="F20" s="88"/>
      <c r="G20" s="88"/>
      <c r="H20" s="88">
        <v>65574</v>
      </c>
      <c r="I20" s="88">
        <v>1481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>
      <c r="A21" s="147" t="s">
        <v>16</v>
      </c>
      <c r="B21" s="48" t="s">
        <v>29</v>
      </c>
      <c r="C21" s="34">
        <v>15</v>
      </c>
      <c r="D21" s="88"/>
      <c r="E21" s="88">
        <v>79410</v>
      </c>
      <c r="F21" s="88"/>
      <c r="G21" s="88"/>
      <c r="H21" s="88">
        <v>46827</v>
      </c>
      <c r="I21" s="88">
        <v>1481</v>
      </c>
      <c r="J21" s="88"/>
      <c r="K21" s="88"/>
      <c r="L21" s="2"/>
      <c r="M21" s="2"/>
      <c r="N21" s="2"/>
      <c r="O21" s="2"/>
      <c r="P21" s="2"/>
      <c r="Q21" s="2"/>
    </row>
    <row r="22" spans="1:21" ht="23.25" customHeight="1">
      <c r="A22" s="147"/>
      <c r="B22" s="35" t="s">
        <v>30</v>
      </c>
      <c r="C22" s="34">
        <v>16</v>
      </c>
      <c r="D22" s="88"/>
      <c r="E22" s="88"/>
      <c r="F22" s="88"/>
      <c r="G22" s="88"/>
      <c r="H22" s="88">
        <v>10500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11289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21" ht="24.9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>
      <c r="A27" s="128" t="s">
        <v>50</v>
      </c>
      <c r="B27" s="129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>
      <c r="B30" s="70" t="s">
        <v>73</v>
      </c>
      <c r="C30" s="123"/>
      <c r="D30" s="123"/>
      <c r="F30" s="124" t="s">
        <v>96</v>
      </c>
      <c r="G30" s="12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>
      <c r="B31" s="73"/>
      <c r="C31" s="125" t="s">
        <v>89</v>
      </c>
      <c r="D31" s="125"/>
      <c r="F31" s="126" t="s">
        <v>90</v>
      </c>
      <c r="G31" s="126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>
      <c r="B33" s="75" t="s">
        <v>91</v>
      </c>
      <c r="C33" s="123"/>
      <c r="D33" s="123"/>
      <c r="F33" s="124" t="s">
        <v>97</v>
      </c>
      <c r="G33" s="124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>
      <c r="B34" s="77"/>
      <c r="C34" s="125" t="s">
        <v>89</v>
      </c>
      <c r="D34" s="125"/>
      <c r="F34" s="126" t="s">
        <v>90</v>
      </c>
      <c r="G34" s="126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19" t="s">
        <v>98</v>
      </c>
      <c r="D37" s="119"/>
      <c r="E37" s="119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>
      <c r="B38" s="84" t="s">
        <v>93</v>
      </c>
      <c r="C38" s="120" t="s">
        <v>98</v>
      </c>
      <c r="D38" s="120"/>
      <c r="E38" s="120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1" t="s">
        <v>99</v>
      </c>
      <c r="D39" s="121"/>
      <c r="E39" s="121"/>
      <c r="G39" s="122" t="s">
        <v>100</v>
      </c>
      <c r="H39" s="122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C30:D30"/>
    <mergeCell ref="F30:G30"/>
    <mergeCell ref="C31:D31"/>
    <mergeCell ref="F31:G31"/>
    <mergeCell ref="A26:B26"/>
    <mergeCell ref="A27:B27"/>
    <mergeCell ref="C37:E37"/>
    <mergeCell ref="C38:E38"/>
    <mergeCell ref="C39:E39"/>
    <mergeCell ref="G39:H39"/>
    <mergeCell ref="C33:D33"/>
    <mergeCell ref="F33:G33"/>
    <mergeCell ref="C34:D34"/>
    <mergeCell ref="F34:G34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01.01.2017, Кінець періоду: 30.06.2017&amp;LD8C11860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13" workbookViewId="0">
      <selection activeCell="A17" sqref="A17:N23"/>
    </sheetView>
  </sheetViews>
  <sheetFormatPr defaultColWidth="9.109375" defaultRowHeight="13.2"/>
  <cols>
    <col min="1" max="1" width="10.6640625" style="20" customWidth="1"/>
    <col min="2" max="2" width="6.109375" style="20" customWidth="1"/>
    <col min="3" max="3" width="9.109375" style="20" customWidth="1"/>
    <col min="4" max="4" width="1.5546875" style="20" customWidth="1"/>
    <col min="5" max="5" width="3.6640625" style="20" customWidth="1"/>
    <col min="6" max="6" width="7.109375" style="20" customWidth="1"/>
    <col min="7" max="7" width="9.109375" style="20" customWidth="1"/>
    <col min="8" max="8" width="3.6640625" style="20" customWidth="1"/>
    <col min="9" max="9" width="10.109375" style="20" customWidth="1"/>
    <col min="10" max="10" width="2.44140625" style="20" customWidth="1"/>
    <col min="11" max="11" width="9.109375" style="20" customWidth="1"/>
    <col min="12" max="12" width="4.5546875" style="20" customWidth="1"/>
    <col min="13" max="13" width="4.109375" style="20" customWidth="1"/>
    <col min="14" max="14" width="7.88671875" style="20" customWidth="1"/>
    <col min="15" max="15" width="4.5546875" style="20" customWidth="1"/>
    <col min="16" max="16384" width="9.109375" style="20"/>
  </cols>
  <sheetData>
    <row r="1" spans="1:15" s="56" customForma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8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8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6">
      <c r="A7" s="23"/>
    </row>
    <row r="8" spans="1:15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5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5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5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5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5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5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5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spans="1:15" ht="15.6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>
      <c r="A24" s="27"/>
      <c r="B24" s="27"/>
      <c r="C24" s="27"/>
      <c r="D24" s="27"/>
      <c r="E24" s="27"/>
      <c r="F24" s="27"/>
      <c r="G24" s="27"/>
    </row>
    <row r="25" spans="1:14">
      <c r="A25" s="27"/>
      <c r="B25" s="27"/>
      <c r="C25" s="27"/>
      <c r="D25" s="27"/>
      <c r="E25" s="27"/>
      <c r="F25" s="27"/>
      <c r="G25" s="2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&amp;C&amp;LD8C11860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2021-06-11T06:51:38Z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D8C11860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