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3256" windowHeight="9936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<sst xmlns="http://schemas.openxmlformats.org/spreadsheetml/2006/main" count="6872" uniqueCount="2533">
  <si>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</si>
  <si>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</si>
  <si>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</si>
  <si>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</si>
  <si>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</si>
  <si>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</si>
  <si>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</si>
  <si>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</si>
  <si>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</si>
  <si>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</si>
  <si>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</si>
  <si>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</si>
  <si>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</si>
  <si>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</si>
  <si>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</si>
  <si>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</si>
  <si>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</si>
  <si>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</si>
  <si>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</si>
  <si>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</si>
  <si>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</si>
  <si>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</si>
  <si>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</si>
  <si>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</si>
  <si>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</si>
  <si>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</si>
  <si>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</si>
  <si>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</si>
  <si>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</si>
  <si>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</si>
  <si>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</si>
  <si>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</si>
  <si>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</si>
  <si>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</si>
  <si>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</si>
  <si>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</si>
  <si>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</si>
  <si>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</si>
  <si>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</si>
  <si>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</si>
  <si>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</si>
  <si>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</si>
  <si>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</si>
  <si>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</si>
  <si>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</si>
  <si>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</si>
  <si>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</si>
  <si>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</si>
  <si>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</si>
  <si>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</si>
  <si>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</si>
  <si>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</si>
  <si>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</si>
  <si>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</si>
  <si>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</si>
  <si>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</si>
  <si>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</si>
  <si>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</si>
  <si>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</si>
  <si>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</si>
  <si>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</si>
  <si>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</si>
  <si>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</si>
  <si>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</si>
  <si>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</si>
  <si>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</si>
  <si>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</si>
  <si>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</si>
  <si>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</si>
  <si>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</si>
  <si>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</si>
  <si>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</si>
  <si>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</si>
  <si>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</si>
  <si>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</si>
  <si>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</si>
  <si>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</si>
  <si>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</si>
  <si>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</si>
  <si>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</si>
  <si>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</si>
  <si>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</si>
  <si>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</si>
  <si>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</si>
  <si>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</si>
  <si>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</si>
  <si>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</si>
  <si>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</si>
  <si>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</si>
  <si>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</si>
  <si>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</si>
  <si>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</si>
  <si>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</si>
  <si>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</si>
  <si>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</si>
  <si>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</si>
  <si>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</si>
  <si>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</si>
  <si>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</si>
  <si>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</si>
  <si>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</si>
  <si>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</si>
  <si>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</si>
  <si>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</si>
  <si>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</si>
  <si>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</si>
  <si>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</si>
  <si>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</si>
  <si>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</si>
  <si>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</si>
  <si>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</si>
  <si>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</si>
  <si>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</si>
  <si>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</si>
  <si>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</si>
  <si>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</si>
  <si>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</si>
  <si>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</si>
  <si>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</si>
  <si>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</si>
  <si>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</si>
  <si>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</si>
  <si>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</si>
  <si>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</si>
  <si>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</si>
  <si>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</si>
  <si>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</si>
  <si>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</si>
  <si>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</si>
  <si>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</si>
  <si>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</si>
  <si>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</si>
  <si>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</si>
  <si>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</si>
  <si>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</si>
  <si>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</si>
  <si>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</si>
  <si>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</si>
  <si>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</si>
  <si>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</si>
  <si>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</si>
  <si>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</si>
  <si>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</si>
  <si>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</si>
  <si>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</si>
  <si>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</si>
  <si>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</si>
  <si>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</si>
  <si>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</si>
  <si>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</si>
  <si>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</si>
  <si>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</si>
  <si>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</si>
  <si>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</si>
  <si>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</si>
  <si>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</si>
  <si>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</si>
  <si>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</si>
  <si>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</si>
  <si>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</si>
  <si>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</si>
  <si>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</si>
  <si>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</si>
  <si>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</si>
  <si>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</si>
  <si>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</si>
  <si>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</si>
  <si>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</si>
  <si>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</si>
  <si>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</si>
  <si>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</si>
  <si>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</si>
  <si>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</si>
  <si>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</si>
  <si>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</si>
  <si>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</si>
  <si>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</si>
  <si>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</si>
  <si>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</si>
  <si>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</si>
  <si>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</si>
  <si>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</si>
  <si>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</si>
  <si>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</si>
  <si>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</si>
  <si>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</si>
  <si>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</si>
  <si>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</si>
  <si>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</si>
  <si>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</si>
  <si>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</si>
  <si>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</si>
  <si>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</si>
  <si>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</si>
  <si>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</si>
  <si>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</si>
  <si>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</si>
  <si>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</si>
  <si>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</si>
  <si>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</si>
  <si>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</si>
  <si>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</si>
  <si>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</si>
  <si>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</si>
  <si>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</si>
  <si>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</si>
  <si>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</si>
  <si>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</si>
  <si>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</si>
  <si>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</si>
  <si>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</si>
  <si>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</si>
  <si>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</si>
  <si>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</si>
  <si>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</si>
  <si>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</si>
  <si>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</si>
  <si>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</si>
  <si>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</si>
  <si>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</si>
  <si>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</si>
  <si>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</si>
  <si>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</si>
  <si>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</si>
  <si>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</si>
  <si>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</si>
  <si>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</si>
  <si>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</si>
  <si>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</si>
  <si>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</si>
  <si>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</si>
  <si>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</si>
  <si>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</si>
  <si>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</si>
  <si>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</si>
  <si>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</si>
  <si>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</si>
  <si>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</si>
  <si>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</si>
  <si>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</si>
  <si>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</si>
  <si>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</si>
  <si>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</si>
  <si>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</si>
  <si>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</si>
  <si>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</si>
  <si>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</si>
  <si>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</si>
  <si>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</si>
  <si>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</si>
  <si>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</si>
  <si>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</si>
  <si>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</si>
  <si>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</si>
  <si>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</si>
  <si>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</si>
  <si>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</si>
  <si>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</si>
  <si>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</si>
  <si>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</si>
  <si>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</si>
  <si>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</si>
  <si>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</si>
  <si>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</si>
  <si>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</si>
  <si>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</si>
  <si>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</si>
  <si>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</si>
  <si>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</si>
  <si>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</si>
  <si>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</si>
  <si>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</si>
  <si>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</si>
  <si>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</si>
  <si>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</si>
  <si>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</si>
  <si>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</si>
  <si>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</si>
  <si>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</si>
  <si>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</si>
  <si>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</si>
  <si>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</si>
  <si>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</si>
  <si>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</si>
  <si>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</si>
  <si>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</si>
  <si>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</si>
  <si>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</si>
  <si>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</si>
  <si>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</si>
  <si>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</si>
  <si>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</si>
  <si>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</si>
  <si>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</si>
  <si>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</si>
  <si>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</si>
  <si>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</si>
  <si>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</si>
  <si>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</si>
  <si>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</si>
  <si>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</si>
  <si>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</si>
  <si>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</si>
  <si>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</si>
  <si>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</si>
  <si>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</si>
  <si>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</si>
  <si>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</si>
  <si>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</si>
  <si>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</si>
  <si>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</si>
  <si>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</si>
  <si>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</si>
  <si>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</si>
  <si>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</si>
  <si>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</si>
  <si>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</si>
  <si>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</si>
  <si>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</si>
  <si>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</si>
  <si>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</si>
  <si>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</si>
  <si>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</si>
  <si>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</si>
  <si>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</si>
  <si>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</si>
  <si>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</si>
  <si>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</si>
  <si>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</si>
  <si>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</si>
  <si>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</si>
  <si>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</si>
  <si>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</si>
  <si>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</si>
  <si>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</si>
  <si>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</si>
  <si>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</si>
  <si>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</si>
  <si>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</si>
  <si>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</si>
  <si>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</si>
  <si>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</si>
  <si>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</si>
  <si>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</si>
  <si>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</si>
  <si>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</si>
  <si>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</si>
  <si>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</si>
  <si>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</si>
  <si>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</si>
  <si>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</si>
  <si>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</si>
  <si>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</si>
  <si>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</si>
  <si>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</si>
  <si>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</si>
  <si>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</si>
  <si>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</si>
  <si>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</si>
  <si>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</si>
  <si>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</si>
  <si>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</si>
  <si>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</si>
  <si>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</si>
  <si>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</si>
  <si>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</si>
  <si>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</si>
  <si>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</si>
  <si>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</si>
  <si>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</si>
  <si>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</si>
  <si>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</si>
  <si>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</si>
  <si>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</si>
  <si>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</si>
  <si>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</si>
  <si>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</si>
  <si>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</si>
  <si>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</si>
  <si>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</si>
  <si>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</si>
  <si>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</si>
  <si>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</si>
  <si>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</si>
  <si>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</si>
  <si>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</si>
  <si>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</si>
  <si>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</si>
  <si>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</si>
  <si>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</si>
  <si>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</si>
  <si>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</si>
  <si>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</si>
  <si>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</si>
  <si>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</si>
  <si>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</si>
  <si>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</si>
  <si>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</si>
  <si>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</si>
  <si>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</si>
  <si>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</si>
  <si>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</si>
  <si>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</si>
  <si>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</si>
  <si>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</si>
  <si>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</si>
  <si>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</si>
  <si>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</si>
  <si>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</si>
  <si>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</si>
  <si>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</si>
  <si>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</si>
  <si>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</si>
  <si>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</si>
  <si>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</si>
  <si>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</si>
  <si>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</si>
  <si>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</si>
  <si>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</si>
  <si>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</si>
  <si>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</si>
  <si>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</si>
  <si>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</si>
  <si>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</si>
  <si>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</si>
  <si>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</si>
  <si>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</si>
  <si>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</si>
  <si>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</si>
  <si>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</si>
  <si>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</si>
  <si>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</si>
  <si>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</si>
  <si>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</si>
  <si>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</si>
  <si>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</si>
  <si>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</si>
  <si>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</si>
  <si>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</si>
  <si>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</si>
  <si>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</si>
  <si>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</si>
  <si>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</si>
  <si>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</si>
  <si>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</si>
  <si>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</si>
  <si>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</si>
  <si>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</si>
  <si>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</si>
  <si>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</si>
  <si>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</si>
  <si>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</si>
  <si>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</si>
  <si>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</si>
  <si>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</si>
  <si>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</si>
  <si>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</si>
  <si>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</si>
  <si>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</si>
  <si>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</si>
  <si>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</si>
  <si>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</si>
  <si>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</si>
  <si>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</si>
  <si>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</si>
  <si>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</si>
  <si>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</si>
  <si>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</si>
  <si>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</si>
  <si>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</si>
  <si>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</si>
  <si>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</si>
  <si>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</si>
  <si>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</si>
  <si>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</si>
  <si>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</si>
  <si>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</si>
  <si>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</si>
  <si>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</si>
  <si>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</si>
  <si>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</si>
  <si>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</si>
  <si>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</si>
  <si>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</si>
  <si>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</si>
  <si>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</si>
  <si>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</si>
  <si>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</si>
  <si>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</si>
  <si>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</si>
  <si>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</si>
  <si>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</si>
  <si>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</si>
  <si>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</si>
  <si>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</si>
  <si>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</si>
  <si>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</si>
  <si>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</si>
  <si>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</si>
  <si>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</si>
  <si>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</si>
  <si>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</si>
  <si>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</si>
  <si>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</si>
  <si>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</si>
  <si>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</si>
  <si>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</si>
  <si>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</si>
  <si>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</si>
  <si>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</si>
  <si>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</si>
  <si>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</si>
  <si>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</si>
  <si>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</si>
  <si>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</si>
  <si>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</si>
  <si>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</si>
  <si>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</si>
  <si>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</si>
  <si>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</si>
  <si>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</si>
  <si>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</si>
  <si>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</si>
  <si>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</si>
  <si>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</si>
  <si>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</si>
  <si>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</si>
  <si>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</si>
  <si>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</si>
  <si>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</si>
  <si>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</si>
  <si>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</si>
  <si>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</si>
  <si>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</si>
  <si>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</si>
  <si>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</si>
  <si>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</si>
  <si>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</si>
  <si>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</si>
  <si>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</si>
  <si>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</si>
  <si>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</si>
  <si>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</si>
  <si>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</si>
  <si>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</si>
  <si>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</si>
  <si>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</si>
  <si>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</si>
  <si>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</si>
  <si>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</si>
  <si>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</si>
  <si>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</si>
  <si>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</si>
  <si>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</si>
  <si>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</si>
  <si>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</si>
  <si>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</si>
  <si>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</si>
  <si>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</si>
  <si>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</si>
  <si>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</si>
  <si>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</si>
  <si>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</si>
  <si>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</si>
  <si>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</si>
  <si>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</si>
  <si>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</si>
  <si>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</si>
  <si>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</si>
  <si>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</si>
  <si>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</si>
  <si>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</si>
  <si>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</si>
  <si>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</si>
  <si>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</si>
  <si>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</si>
  <si>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</si>
  <si>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</si>
  <si>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</si>
  <si>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</si>
  <si>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</si>
  <si>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</si>
  <si>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</si>
  <si>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</si>
  <si>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</si>
  <si>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</si>
  <si>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</si>
  <si>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</si>
  <si>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</si>
  <si>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</si>
  <si>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</si>
  <si>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</si>
  <si>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</si>
  <si>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</si>
  <si>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</si>
  <si>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</si>
  <si>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</si>
  <si>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</si>
  <si>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</si>
  <si>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</si>
  <si>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</si>
  <si>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</si>
  <si>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</si>
  <si>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</si>
  <si>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</si>
  <si>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</si>
  <si>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</si>
  <si>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</si>
  <si>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</si>
  <si>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</si>
  <si>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</si>
  <si>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</si>
  <si>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</si>
  <si>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</si>
  <si>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</si>
  <si>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</si>
  <si>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</si>
  <si>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</si>
  <si>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</si>
  <si>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</si>
  <si>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</si>
  <si>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</si>
  <si>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</si>
  <si>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</si>
  <si>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</si>
  <si>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</si>
  <si>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</si>
  <si>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</si>
  <si>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</si>
  <si>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</si>
  <si>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</si>
  <si>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</si>
  <si>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</si>
  <si>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</si>
  <si>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</si>
  <si>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</si>
  <si>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</si>
  <si>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</si>
  <si>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</si>
  <si>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</si>
  <si>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</si>
  <si>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</si>
  <si>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</si>
  <si>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</si>
  <si>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</si>
  <si>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</si>
  <si>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</si>
  <si>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</si>
  <si>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</si>
  <si>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</si>
  <si>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</si>
  <si>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</si>
  <si>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</si>
  <si>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</si>
  <si>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</si>
  <si>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</si>
  <si>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</si>
  <si>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</si>
  <si>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</si>
  <si>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</si>
  <si>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</si>
  <si>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</si>
  <si>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</si>
  <si>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</si>
  <si>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</si>
  <si>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</si>
  <si>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</si>
  <si>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</si>
  <si>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</si>
  <si>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</si>
  <si>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</si>
  <si>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</si>
  <si>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</si>
  <si>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</si>
  <si>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</si>
  <si>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</si>
  <si>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</si>
  <si>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</si>
  <si>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</si>
  <si>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</si>
  <si>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</si>
  <si>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</si>
  <si>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</si>
  <si>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</si>
  <si>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</si>
  <si>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</si>
  <si>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</si>
  <si>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</si>
  <si>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</si>
  <si>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</si>
  <si>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</si>
  <si>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</si>
  <si>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</si>
  <si>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</si>
  <si>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</si>
  <si>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</si>
  <si>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</si>
  <si>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</si>
  <si>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</si>
  <si>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</si>
  <si>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</si>
  <si>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</si>
  <si>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</si>
  <si>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</si>
  <si>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</si>
  <si>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</si>
  <si>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</si>
  <si>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</si>
  <si>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</si>
  <si>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</si>
  <si>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</si>
  <si>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</si>
  <si>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</si>
  <si>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</si>
  <si>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</si>
  <si>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</si>
  <si>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</si>
  <si>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</si>
  <si>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</si>
  <si>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</si>
  <si>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</si>
  <si>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</si>
  <si>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</si>
  <si>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</si>
  <si>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</si>
  <si>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</si>
  <si>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</si>
  <si>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</si>
  <si>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</si>
  <si>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</si>
  <si>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</si>
  <si>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</si>
  <si>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</si>
  <si>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</si>
  <si>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</si>
  <si>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</si>
  <si>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</si>
  <si>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</si>
  <si>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</si>
  <si>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</si>
  <si>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</si>
  <si>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</si>
  <si>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</si>
  <si>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</si>
  <si>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</si>
  <si>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</si>
  <si>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</si>
  <si>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</si>
  <si>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</si>
  <si>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</si>
  <si>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</si>
  <si>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</si>
  <si>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</si>
  <si>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</si>
  <si>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</si>
  <si>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</si>
  <si>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</si>
  <si>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</si>
  <si>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</si>
  <si>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</si>
  <si>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</si>
  <si>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</si>
  <si>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</si>
  <si>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</si>
  <si>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</si>
  <si>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</si>
  <si>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</si>
  <si>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</si>
  <si>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</si>
  <si>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</si>
  <si>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</si>
  <si>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</si>
  <si>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</si>
  <si>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</si>
  <si>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</si>
  <si>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</si>
  <si>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</si>
  <si>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</si>
  <si>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</si>
  <si>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</si>
  <si>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</si>
  <si>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</si>
  <si>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</si>
  <si>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</si>
  <si>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</si>
  <si>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</si>
  <si>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</si>
  <si>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</si>
  <si>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</si>
  <si>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</si>
  <si>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</si>
  <si>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</si>
  <si>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</si>
  <si>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</si>
  <si>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</si>
  <si>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</si>
  <si>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</si>
  <si>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</si>
  <si>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</si>
  <si>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</si>
  <si>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</si>
  <si>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</si>
  <si>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</si>
  <si>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</si>
  <si>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</si>
  <si>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</si>
  <si>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</si>
  <si>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</si>
  <si>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</si>
  <si>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</si>
  <si>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</si>
  <si>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</si>
  <si>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</si>
  <si>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</si>
  <si>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</si>
  <si>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</si>
  <si>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</si>
  <si>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</si>
  <si>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</si>
  <si>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</si>
  <si>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</si>
  <si>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</si>
  <si>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</si>
  <si>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</si>
  <si>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</si>
  <si>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</si>
  <si>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</si>
  <si>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</si>
  <si>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</si>
  <si>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</si>
  <si>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</si>
  <si>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</si>
  <si>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</si>
  <si>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</si>
  <si>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</si>
  <si>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</si>
  <si>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</si>
  <si>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</si>
  <si>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</si>
  <si>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</si>
  <si>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</si>
  <si>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</si>
  <si>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</si>
  <si>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</si>
  <si>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</si>
  <si>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</si>
  <si>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</si>
  <si>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</si>
  <si>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</si>
  <si>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</si>
  <si>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</si>
  <si>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</si>
  <si>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</si>
  <si>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</si>
  <si>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</si>
  <si>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</si>
  <si>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</si>
  <si>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</si>
  <si>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</si>
  <si>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</si>
  <si>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</si>
  <si>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</si>
  <si>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</si>
  <si>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</si>
  <si>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</si>
  <si>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</si>
  <si>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</si>
  <si>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</si>
  <si>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</si>
  <si>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</si>
  <si>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</si>
  <si>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</si>
  <si>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</si>
  <si>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</si>
  <si>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</si>
  <si>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</si>
  <si>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</si>
  <si>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</si>
  <si>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</si>
  <si>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</si>
  <si>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</si>
  <si>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</si>
  <si>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</si>
  <si>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</si>
  <si>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</si>
  <si>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</si>
  <si>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</si>
  <si>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</si>
  <si>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</si>
  <si>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</si>
  <si>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</si>
  <si>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</si>
  <si>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</si>
  <si>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</si>
  <si>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</si>
  <si>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</si>
  <si>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</si>
  <si>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</si>
  <si>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</si>
  <si>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</si>
  <si>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</si>
  <si>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</si>
  <si>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</si>
  <si>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</si>
  <si>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</si>
  <si>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</si>
  <si>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</si>
  <si>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</si>
  <si>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</si>
  <si>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</si>
  <si>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</si>
  <si>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</si>
  <si>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</si>
  <si>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</si>
  <si>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</si>
  <si>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</si>
  <si>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</si>
  <si>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</si>
  <si>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</si>
  <si>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</si>
  <si>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</si>
  <si>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</si>
  <si>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</si>
  <si>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</si>
  <si>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</si>
  <si>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</si>
  <si>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</si>
  <si>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</si>
  <si>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</si>
  <si>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</si>
  <si>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</si>
  <si>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</si>
  <si>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</si>
  <si>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</si>
  <si>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</si>
  <si>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</si>
  <si>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</si>
  <si>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</si>
  <si>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</si>
  <si>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</si>
  <si>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</si>
  <si>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</si>
  <si>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</si>
  <si>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</si>
  <si>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</si>
  <si>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</si>
  <si>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</si>
  <si>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</si>
  <si>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</si>
  <si>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</si>
  <si>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</si>
  <si>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</si>
  <si>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</si>
  <si>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</si>
  <si>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</si>
  <si>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</si>
  <si>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</si>
  <si>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</si>
  <si>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</si>
  <si>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</si>
  <si>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</si>
  <si>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</si>
  <si>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</si>
  <si>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</si>
  <si>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</si>
  <si>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</si>
  <si>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</si>
  <si>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</si>
  <si>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</si>
  <si>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</si>
  <si>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</si>
  <si>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</si>
  <si>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</si>
  <si>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</si>
  <si>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</si>
  <si>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</si>
  <si>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</si>
  <si>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</si>
  <si>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</si>
  <si>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</si>
  <si>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</si>
  <si>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</si>
  <si>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</si>
  <si>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</si>
  <si>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</si>
  <si>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</si>
  <si>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</si>
  <si>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</si>
  <si>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</si>
  <si>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</si>
  <si>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</si>
  <si>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</si>
  <si>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</si>
  <si>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</si>
  <si>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</si>
  <si>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</si>
  <si>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</si>
  <si>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</si>
  <si>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</si>
  <si>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</si>
  <si>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</si>
  <si>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</si>
  <si>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</si>
  <si>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</si>
  <si>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</si>
  <si>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</si>
  <si>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</si>
  <si>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</si>
  <si>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</si>
  <si>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</si>
  <si>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</si>
  <si>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</si>
  <si>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</si>
  <si>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</si>
  <si>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</si>
  <si>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</si>
  <si>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</si>
  <si>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</si>
  <si>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</si>
  <si>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</si>
  <si>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</si>
  <si>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</si>
  <si>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</si>
  <si>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</si>
  <si>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</si>
  <si>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</si>
  <si>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</si>
  <si>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</si>
  <si>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</si>
  <si>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</si>
  <si>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</si>
  <si>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</si>
  <si>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</si>
  <si>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</si>
  <si>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</si>
  <si>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</si>
  <si>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</si>
  <si>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</si>
  <si>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</si>
  <si>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</si>
  <si>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</si>
  <si>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</si>
  <si>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</si>
  <si>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</si>
  <si>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</si>
  <si>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</si>
  <si>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</si>
  <si>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</si>
  <si>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</si>
  <si>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</si>
  <si>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</si>
  <si>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</si>
  <si>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</si>
  <si>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</si>
  <si>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</si>
  <si>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</si>
  <si>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</si>
  <si>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</si>
  <si>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</si>
  <si>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</si>
  <si>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</si>
  <si>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</si>
  <si>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</si>
  <si>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</si>
  <si>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</si>
  <si>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</si>
  <si>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</si>
  <si>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</si>
  <si>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</si>
  <si>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</si>
  <si>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</si>
  <si>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</si>
  <si>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</si>
  <si>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</si>
  <si>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</si>
  <si>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</si>
  <si>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</si>
  <si>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</si>
  <si>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</si>
  <si>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</si>
  <si>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</si>
  <si>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</si>
  <si>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</si>
  <si>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</si>
  <si>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</si>
  <si>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</si>
  <si>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</si>
  <si>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</si>
  <si>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</si>
  <si>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</si>
  <si>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</si>
  <si>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</si>
  <si>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</si>
  <si>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</si>
  <si>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</si>
  <si>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</si>
  <si>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</si>
  <si>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</si>
  <si>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</si>
  <si>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</si>
  <si>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</si>
  <si>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</si>
  <si>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</si>
  <si>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</si>
  <si>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</si>
  <si>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</si>
  <si>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</si>
  <si>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</si>
  <si>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</si>
  <si>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</si>
  <si>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</si>
  <si>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</si>
  <si>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</si>
  <si>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</si>
  <si>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</si>
  <si>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</si>
  <si>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</si>
  <si>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</si>
  <si>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</si>
  <si>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</si>
  <si>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</si>
  <si>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</si>
  <si>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</si>
  <si>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</si>
  <si>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</si>
  <si>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</si>
  <si>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</si>
  <si>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</si>
  <si>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</si>
  <si>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</si>
  <si>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</si>
  <si>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</si>
  <si>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</si>
  <si>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</si>
  <si>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</si>
  <si>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</si>
  <si>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</si>
  <si>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</si>
  <si>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</si>
  <si>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</si>
  <si>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</si>
  <si>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</si>
  <si>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</si>
  <si>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</si>
  <si>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</si>
  <si>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</si>
  <si>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</si>
  <si>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</si>
  <si>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</si>
  <si>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</si>
  <si>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</si>
  <si>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</si>
  <si>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</si>
  <si>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</si>
  <si>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</si>
  <si>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</si>
  <si>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</si>
  <si>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</si>
  <si>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</si>
  <si>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</si>
  <si>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</si>
  <si>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</si>
  <si>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</si>
  <si>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</si>
  <si>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</si>
  <si>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</si>
  <si>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</si>
  <si>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</si>
  <si>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</si>
  <si>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</si>
  <si>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</si>
  <si>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</si>
  <si>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</si>
  <si>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</si>
  <si>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</si>
  <si>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</si>
  <si>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</si>
  <si>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</si>
  <si>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</si>
  <si>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</si>
  <si>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</si>
  <si>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</si>
  <si>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</si>
  <si>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</si>
  <si>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</si>
  <si>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</si>
  <si>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</si>
  <si>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</si>
  <si>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</si>
  <si>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</si>
  <si>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</si>
  <si>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</si>
  <si>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</si>
  <si>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</si>
  <si>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</si>
  <si>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</si>
  <si>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</si>
  <si>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</si>
  <si>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</si>
  <si>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</si>
  <si>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</si>
  <si>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</si>
  <si>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</si>
  <si>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</si>
  <si>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</si>
  <si>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</si>
  <si>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</si>
  <si>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</si>
  <si>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</si>
  <si>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</si>
  <si>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</si>
  <si>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</si>
  <si>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</si>
  <si>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</si>
  <si>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</si>
  <si>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</si>
  <si>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</si>
  <si>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</si>
  <si>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</si>
  <si>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</si>
  <si>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</si>
  <si>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</si>
  <si>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</si>
  <si>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</si>
  <si>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</si>
  <si>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</si>
  <si>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</si>
  <si>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</si>
  <si>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</si>
  <si>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</si>
  <si>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</si>
  <si>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</si>
  <si>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</si>
  <si>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</si>
  <si>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</si>
  <si>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</si>
  <si>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</si>
  <si>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</si>
  <si>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</si>
  <si>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</si>
  <si>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</si>
  <si>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</si>
  <si>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</si>
  <si>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</si>
  <si>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</si>
  <si>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</si>
  <si>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</si>
  <si>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</si>
  <si>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</si>
  <si>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</si>
  <si>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</si>
  <si>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</si>
  <si>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</si>
  <si>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</si>
  <si>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</si>
  <si>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</si>
  <si>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</si>
  <si>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</si>
  <si>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</si>
  <si>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</si>
  <si>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</si>
  <si>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</si>
  <si>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</si>
  <si>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</si>
  <si>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</si>
  <si>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</si>
  <si>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</si>
  <si>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</si>
  <si>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</si>
  <si>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</si>
  <si>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</si>
  <si>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</si>
  <si>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</si>
  <si>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</si>
  <si>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</si>
  <si>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</si>
  <si>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</si>
  <si>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</si>
  <si>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</si>
  <si>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</si>
  <si>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</si>
  <si>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</si>
  <si>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</si>
  <si>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</si>
  <si>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</si>
  <si>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</si>
  <si>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</si>
  <si>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</si>
  <si>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</si>
  <si>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</si>
  <si>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</si>
  <si>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</si>
  <si>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</si>
  <si>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</si>
  <si>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</si>
  <si>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</si>
  <si>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</si>
  <si>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</si>
  <si>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</si>
  <si>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</si>
  <si>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</si>
  <si>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</si>
  <si>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</si>
  <si>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</si>
  <si>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</si>
  <si>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</si>
  <si>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</si>
  <si>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</si>
  <si>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</si>
  <si>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</si>
  <si>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</si>
  <si>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</si>
  <si>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</si>
  <si>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</si>
  <si>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</si>
  <si>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</si>
  <si>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</si>
  <si>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</si>
  <si>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</si>
  <si>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</si>
  <si>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</si>
  <si>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</si>
  <si>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</si>
  <si>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</si>
  <si>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</si>
  <si>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</si>
  <si>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</si>
  <si>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</si>
  <si>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</si>
  <si>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</si>
  <si>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</si>
  <si>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</si>
  <si>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</si>
  <si>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</si>
  <si>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</si>
  <si>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</si>
  <si>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</si>
  <si>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</si>
  <si>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</si>
  <si>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</si>
  <si>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</si>
  <si>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</si>
  <si>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</si>
  <si>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</si>
  <si>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</si>
  <si>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</si>
  <si>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</si>
  <si>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</si>
  <si>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</si>
  <si>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</si>
  <si>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</si>
  <si>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</si>
  <si>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</si>
  <si>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</si>
  <si>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</si>
  <si>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</si>
  <si>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</si>
  <si>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</si>
  <si>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</si>
  <si>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</si>
  <si>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</si>
  <si>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</si>
  <si>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</si>
  <si>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</si>
  <si>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</si>
  <si>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</si>
  <si>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</si>
  <si>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</si>
  <si>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</si>
  <si>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</si>
  <si>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</si>
  <si>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</si>
  <si>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</si>
  <si>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</si>
  <si>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</si>
  <si>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</si>
  <si>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</si>
  <si>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</si>
  <si>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</si>
  <si>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</si>
  <si>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</si>
  <si>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</si>
  <si>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</si>
  <si>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</si>
  <si>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</si>
  <si>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</si>
  <si>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</si>
  <si>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</si>
  <si>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</si>
  <si>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</si>
  <si>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</si>
  <si>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</si>
  <si>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</si>
  <si>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</si>
  <si>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</si>
  <si>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</si>
  <si>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</si>
  <si>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</si>
  <si>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</si>
  <si>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</si>
  <si>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</si>
  <si>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</si>
  <si>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</si>
  <si>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</si>
  <si>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</si>
  <si>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</si>
  <si>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</si>
  <si>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</si>
  <si>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</si>
  <si>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</si>
  <si>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</si>
  <si>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</si>
  <si>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</si>
  <si>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</si>
  <si>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</si>
  <si>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</si>
  <si>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</si>
  <si>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</si>
  <si>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</si>
  <si>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</si>
  <si>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</si>
  <si>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</si>
  <si>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</si>
  <si>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</si>
  <si>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</si>
  <si>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</si>
  <si>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</si>
  <si>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</si>
  <si>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</si>
  <si>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</si>
  <si>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</si>
  <si>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</si>
  <si>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</si>
  <si>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</si>
  <si>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</si>
  <si>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</si>
  <si>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</si>
  <si>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</si>
  <si>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</si>
  <si>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</si>
  <si>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</si>
  <si>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</si>
  <si>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</si>
  <si>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</si>
  <si>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</si>
  <si>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</si>
  <si>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</si>
  <si>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</si>
  <si>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</si>
  <si>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</si>
  <si>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</si>
  <si>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</si>
  <si>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</si>
  <si>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</si>
  <si>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</si>
  <si>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</si>
  <si>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</si>
  <si>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</si>
  <si>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</si>
  <si>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</si>
  <si>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</si>
  <si>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</si>
  <si>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</si>
  <si>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</si>
  <si>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</si>
  <si>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</si>
  <si>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</si>
  <si>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</si>
  <si>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</si>
  <si>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</si>
  <si>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</si>
  <si>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</si>
  <si>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</si>
  <si>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</si>
  <si>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</si>
  <si>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</si>
  <si>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</si>
  <si>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</si>
  <si>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</si>
  <si>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</si>
  <si>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</si>
  <si>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</si>
  <si>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</si>
  <si>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</si>
  <si>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</si>
  <si>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</si>
  <si>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</si>
  <si>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</si>
  <si>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</si>
  <si>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</si>
  <si>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</si>
  <si>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</si>
  <si>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</si>
  <si>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</si>
  <si>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</si>
  <si>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</si>
  <si>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</si>
  <si>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</si>
  <si>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</si>
  <si>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</si>
  <si>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</si>
  <si>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</si>
  <si>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</si>
  <si>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</si>
  <si>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</si>
  <si>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</si>
  <si>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</si>
  <si>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</si>
  <si>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</si>
  <si>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</si>
  <si>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</si>
  <si>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</si>
  <si>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</si>
  <si>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</si>
  <si>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</si>
  <si>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</si>
  <si>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</si>
  <si>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</si>
  <si>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</si>
  <si>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</si>
  <si>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</si>
  <si>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</si>
  <si>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</si>
  <si>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</si>
  <si>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</si>
  <si>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</si>
  <si>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</si>
  <si>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</si>
  <si>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</si>
  <si>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</si>
  <si>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</si>
  <si>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</si>
  <si>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</si>
  <si>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</si>
  <si>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</si>
  <si>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</si>
  <si>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</si>
  <si>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</si>
  <si>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</si>
  <si>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</si>
  <si>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</si>
  <si>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</si>
  <si>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</si>
  <si>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</si>
  <si>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</si>
  <si>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</si>
  <si>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</si>
  <si>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</si>
  <si>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</si>
  <si>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</si>
  <si>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</si>
  <si>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</si>
  <si>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</si>
  <si>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</si>
  <si>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</si>
  <si>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</si>
  <si>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</si>
  <si>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</si>
  <si>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</si>
  <si>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</si>
  <si>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</si>
  <si>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</si>
  <si>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</si>
  <si>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</si>
  <si>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</si>
  <si>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</si>
  <si>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</si>
  <si>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</si>
  <si>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</si>
  <si>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</si>
  <si>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</si>
  <si>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</si>
  <si>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</si>
  <si>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</si>
  <si>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</si>
  <si>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</si>
  <si>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</si>
  <si>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</si>
  <si>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</si>
  <si>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</si>
  <si>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</si>
  <si>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</si>
  <si>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</si>
  <si>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</si>
  <si>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</si>
  <si>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</si>
  <si>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</si>
  <si>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</si>
  <si>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</si>
  <si>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</si>
  <si>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</si>
  <si>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</si>
  <si>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</si>
  <si>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</si>
  <si>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</si>
  <si>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</si>
  <si>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</si>
  <si>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</si>
  <si>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</si>
  <si>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</si>
  <si>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</si>
  <si>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</si>
  <si>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</si>
  <si>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</si>
  <si>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</si>
  <si>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</si>
  <si>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</si>
  <si>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</si>
  <si>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</si>
  <si>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</si>
  <si>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</si>
  <si>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</si>
  <si>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</si>
  <si>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</si>
  <si>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</si>
  <si>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</si>
  <si>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</si>
  <si>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</si>
  <si>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</si>
  <si>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</si>
  <si>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</si>
  <si>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</si>
  <si>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</si>
  <si>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</si>
  <si>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</si>
  <si>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</si>
  <si>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</si>
  <si>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</si>
  <si>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</si>
  <si>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</si>
  <si>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</si>
  <si>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</si>
  <si>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</si>
  <si>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</si>
  <si>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</si>
  <si>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</si>
  <si>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</si>
  <si>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</si>
  <si>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</si>
  <si>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</si>
  <si>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</si>
  <si>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</si>
  <si>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</si>
  <si>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</si>
  <si>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</si>
  <si>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</si>
  <si>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</si>
  <si>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</si>
  <si>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</si>
  <si>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</si>
  <si>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</si>
  <si>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</si>
  <si>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</si>
  <si>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</si>
  <si>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</si>
  <si>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</si>
  <si>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</si>
  <si>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</si>
  <si>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</si>
  <si>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</si>
  <si>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</si>
  <si>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</si>
  <si>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</si>
  <si>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</si>
  <si>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</si>
  <si>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</si>
  <si>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</si>
  <si>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</si>
  <si>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</si>
  <si>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</si>
  <si>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</si>
  <si>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</si>
  <si>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</si>
  <si>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</si>
  <si>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</si>
  <si>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</si>
  <si>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</si>
  <si>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</si>
  <si>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</si>
  <si>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</si>
  <si>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</si>
  <si>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</si>
  <si>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</si>
  <si>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</si>
  <si>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</si>
  <si>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</si>
  <si>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</si>
  <si>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</si>
  <si>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</si>
  <si>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</si>
  <si>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</si>
  <si>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</si>
  <si>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</si>
  <si>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</si>
  <si>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</si>
  <si>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</si>
  <si>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</si>
  <si>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</si>
  <si>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</si>
  <si>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</si>
  <si>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</si>
  <si>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</si>
  <si>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</si>
  <si>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</si>
  <si>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</si>
  <si>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</si>
  <si>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</si>
  <si>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</si>
  <si>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</si>
  <si>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</si>
  <si>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</si>
  <si>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</si>
  <si>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</si>
  <si>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</si>
  <si>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</si>
  <si>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</si>
  <si>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</si>
  <si>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</si>
  <si>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</si>
  <si>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</si>
  <si>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</si>
  <si>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</si>
  <si>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</si>
  <si>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</si>
  <si>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</si>
  <si>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</si>
  <si>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</si>
  <si>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</si>
  <si>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</si>
  <si>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</si>
  <si>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</si>
  <si>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</si>
  <si>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</si>
  <si>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</si>
  <si>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</si>
  <si>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</si>
  <si>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</si>
  <si>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</si>
  <si>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</si>
  <si>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</si>
  <si>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</si>
  <si>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</si>
  <si>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</si>
  <si>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</si>
  <si>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</si>
  <si>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</si>
  <si>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</si>
  <si>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</si>
  <si>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</si>
  <si>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</si>
  <si>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</si>
  <si>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</si>
  <si>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</si>
  <si>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</si>
  <si>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</si>
  <si>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</si>
  <si>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</si>
  <si>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</si>
  <si>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</si>
  <si>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</si>
  <si>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</si>
  <si>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</si>
  <si>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</si>
  <si>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</si>
  <si>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</si>
  <si>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</si>
  <si>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</si>
  <si>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</si>
  <si>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</si>
  <si>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</si>
  <si>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</si>
  <si>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</si>
  <si>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</si>
  <si>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</si>
  <si>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</si>
  <si>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</si>
  <si>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</si>
  <si>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</si>
  <si>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</si>
  <si>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</si>
  <si>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</si>
  <si>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</si>
  <si>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</si>
  <si>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</si>
  <si>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</si>
  <si>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</si>
  <si>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</si>
  <si>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</si>
  <si>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</si>
  <si>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</si>
  <si>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</si>
  <si>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</si>
  <si>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</si>
  <si>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</si>
  <si>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</si>
  <si>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</si>
  <si>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</si>
  <si>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</si>
  <si>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</si>
  <si>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</si>
  <si>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</si>
  <si>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</si>
  <si>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</si>
  <si>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</si>
  <si>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</si>
  <si>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</si>
  <si>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</si>
  <si>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</si>
  <si>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</si>
  <si>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</si>
  <si>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</si>
  <si>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</si>
  <si>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</si>
  <si>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</si>
  <si>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</si>
  <si>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</si>
  <si>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</si>
  <si>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</si>
  <si>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</si>
  <si>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</si>
  <si>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</si>
  <si>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</si>
  <si>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</si>
  <si>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</si>
  <si>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</si>
  <si>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</si>
  <si>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</si>
  <si>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</si>
  <si>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</si>
  <si>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</si>
  <si>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</si>
  <si>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</si>
  <si>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</si>
  <si>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</si>
  <si>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</si>
  <si>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</si>
  <si>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</si>
  <si>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</si>
  <si>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</si>
  <si>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</si>
  <si>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</si>
  <si>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</si>
  <si>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</si>
  <si>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</si>
  <si>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</si>
  <si>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</si>
  <si>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</si>
  <si>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</si>
  <si>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</si>
  <si>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</si>
  <si>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</si>
  <si>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</si>
  <si>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</si>
  <si>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</si>
  <si>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</si>
  <si>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</si>
  <si>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</si>
  <si>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</si>
  <si>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</si>
  <si>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</si>
  <si>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</si>
  <si>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</si>
  <si>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</si>
  <si>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</si>
  <si>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</si>
  <si>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</si>
  <si>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</si>
  <si>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</si>
  <si>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</si>
  <si>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</si>
  <si>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</si>
  <si>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</si>
  <si>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</si>
  <si>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</si>
  <si>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</si>
  <si>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</si>
  <si>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</si>
  <si>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</si>
  <si>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</si>
  <si>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</si>
  <si>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</si>
  <si>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</si>
  <si>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</si>
  <si>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</si>
  <si>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</si>
  <si>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</si>
  <si>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</si>
  <si>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</si>
  <si>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</si>
  <si>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</si>
  <si>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</si>
  <si>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</si>
  <si>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</si>
  <si>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</si>
  <si>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</si>
  <si>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</si>
  <si>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</si>
  <si>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</si>
  <si>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</si>
  <si>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</si>
  <si>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</si>
  <si>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</si>
  <si>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</si>
  <si>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</si>
  <si>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</si>
  <si>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</si>
  <si>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</si>
  <si>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</si>
  <si>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</si>
  <si>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</si>
  <si>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</si>
  <si>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</si>
  <si>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</si>
  <si>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</si>
  <si>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</si>
  <si>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</si>
  <si>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</si>
  <si>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</si>
  <si>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</si>
  <si>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</si>
  <si>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</si>
  <si>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</si>
  <si>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</si>
  <si>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</si>
  <si>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</si>
  <si>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</si>
  <si>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</si>
  <si>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</si>
  <si>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</si>
  <si>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</si>
  <si>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</si>
  <si>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</si>
  <si>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</si>
  <si>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</si>
  <si>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</si>
  <si>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</si>
  <si>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</si>
  <si>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</si>
  <si>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</si>
  <si>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</si>
  <si>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</si>
  <si>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</si>
  <si>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</si>
  <si>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</si>
  <si>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</si>
  <si>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</si>
  <si>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</si>
  <si>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</si>
  <si>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</si>
  <si>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</si>
  <si>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</si>
  <si>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</si>
  <si>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</si>
  <si>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</si>
  <si>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</si>
  <si>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</si>
  <si>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</si>
  <si>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</si>
  <si>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</si>
  <si>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</si>
  <si>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</si>
  <si>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</si>
  <si>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</si>
  <si>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</si>
  <si>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</si>
  <si>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</si>
  <si>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</si>
  <si>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</si>
  <si>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</si>
  <si>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</si>
  <si>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</si>
  <si>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</si>
  <si>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</si>
  <si>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</si>
  <si>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</si>
  <si>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</si>
  <si>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</si>
  <si>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</si>
  <si>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</si>
  <si>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</si>
  <si>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</si>
  <si>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</si>
  <si>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</si>
  <si>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</si>
  <si>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</si>
  <si>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</si>
  <si>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</si>
  <si>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</si>
  <si>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</si>
  <si>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</si>
  <si>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</si>
  <si>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</si>
  <si>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</si>
  <si>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</si>
  <si>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</si>
  <si>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</si>
  <si>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</si>
  <si>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</si>
  <si>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</si>
  <si>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</si>
  <si>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</si>
  <si>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</si>
  <si>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</si>
  <si>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</si>
  <si>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</si>
  <si>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</si>
  <si>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</si>
  <si>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</si>
  <si>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</si>
  <si>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</si>
  <si>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</si>
  <si>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</si>
  <si>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</si>
  <si>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</si>
  <si>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</si>
  <si>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</si>
  <si>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</si>
  <si>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</si>
  <si>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</si>
  <si>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</si>
  <si>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</si>
  <si>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</si>
  <si>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</si>
  <si>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</si>
  <si>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</si>
  <si>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</si>
  <si>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</si>
  <si>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</si>
  <si>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</si>
  <si>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</si>
  <si>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</si>
  <si>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</si>
  <si>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</si>
  <si>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</si>
  <si>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</si>
  <si>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</si>
  <si>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</si>
  <si>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</si>
  <si>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</si>
  <si>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</si>
  <si>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</si>
  <si>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</si>
  <si>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</si>
  <si>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</si>
  <si>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</si>
  <si>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</si>
  <si>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</si>
  <si>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</si>
  <si>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</si>
  <si>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</si>
  <si>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</si>
  <si>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</si>
  <si>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</si>
  <si>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</si>
  <si>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</si>
  <si>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</si>
  <si>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</si>
  <si>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</si>
  <si>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</si>
  <si>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</si>
  <si>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</si>
  <si>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</si>
  <si>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</si>
  <si>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</si>
  <si>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</si>
  <si>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</si>
  <si>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</si>
  <si>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</si>
  <si>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</si>
  <si>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</si>
  <si>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</si>
  <si>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</si>
  <si>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</si>
  <si>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</si>
  <si>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</si>
  <si>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</si>
  <si>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</si>
  <si>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</si>
  <si>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</si>
  <si>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</si>
  <si>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</si>
  <si>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</si>
  <si>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</si>
  <si>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</si>
  <si>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</si>
  <si>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</si>
  <si>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</si>
  <si>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</si>
  <si>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</si>
  <si>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</si>
  <si>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</si>
  <si>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</si>
  <si>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</si>
  <si>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</si>
  <si>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</si>
  <si>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</si>
  <si>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</si>
  <si>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</si>
  <si>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</si>
  <si>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</si>
  <si>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</si>
  <si>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</si>
  <si>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</si>
  <si>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</si>
  <si>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</si>
  <si>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</si>
  <si>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</si>
  <si>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</si>
  <si>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</si>
  <si>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</si>
  <si>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</si>
  <si>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</si>
  <si>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</si>
  <si>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</si>
  <si>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</si>
  <si>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</si>
  <si>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</si>
  <si>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</si>
  <si>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</si>
  <si>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</si>
  <si>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</si>
  <si>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</si>
  <si>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</si>
  <si>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</si>
  <si>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</si>
  <si>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</si>
  <si>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</si>
  <si>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</si>
  <si>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</si>
  <si>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</si>
  <si>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</si>
  <si>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</si>
  <si>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</si>
  <si>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</si>
  <si>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</si>
  <si>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</si>
  <si>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</si>
  <si>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</si>
  <si>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</si>
  <si>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</si>
  <si>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</si>
  <si>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</si>
  <si>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</si>
  <si>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</si>
  <si>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</si>
  <si>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</si>
  <si>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</si>
  <si>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</si>
  <si>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</si>
  <si>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</si>
  <si>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</si>
  <si>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</si>
  <si>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</si>
  <si>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</si>
  <si>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</si>
  <si>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</si>
  <si>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</si>
  <si>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</si>
  <si>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</si>
  <si>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</si>
  <si>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</si>
  <si>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</si>
  <si>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</si>
  <si>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</si>
  <si>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</si>
  <si>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</si>
  <si>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</si>
  <si>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</si>
  <si>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</si>
  <si>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</si>
  <si>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</si>
  <si>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</si>
  <si>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</si>
  <si>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</si>
  <si>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</si>
  <si>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</si>
  <si>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</si>
  <si>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</si>
  <si>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</si>
  <si>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</si>
  <si>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</si>
  <si>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</si>
  <si>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</si>
  <si>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</si>
  <si>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</si>
  <si>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</si>
  <si>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</si>
  <si>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</si>
  <si>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</si>
  <si>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</si>
  <si>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</si>
  <si>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</si>
  <si>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</si>
  <si>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</si>
  <si>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</si>
  <si>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</si>
  <si>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</si>
  <si>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</si>
  <si>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</si>
  <si>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</si>
  <si>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</si>
  <si>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</si>
  <si>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</si>
  <si>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</si>
  <si>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</si>
  <si>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</si>
  <si>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</si>
  <si>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</si>
  <si>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</si>
  <si>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</si>
  <si>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</si>
  <si>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</si>
  <si>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</si>
  <si>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</si>
  <si>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</si>
  <si>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</si>
  <si>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</si>
  <si>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</si>
  <si>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</si>
  <si>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</si>
  <si>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</si>
  <si>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</si>
  <si>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</si>
  <si>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</si>
  <si>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</si>
  <si>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</si>
  <si>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</si>
  <si>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</si>
  <si>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</si>
  <si>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</si>
  <si>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</si>
  <si>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</si>
  <si>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</si>
  <si>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</si>
  <si>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</si>
  <si>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</si>
  <si>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</si>
  <si>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</si>
  <si>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</si>
  <si>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</si>
  <si>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</si>
  <si>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</si>
  <si>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</si>
  <si>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</si>
  <si>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</si>
  <si>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</si>
  <si>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</si>
  <si>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</si>
  <si>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</si>
  <si>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</si>
  <si>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</si>
  <si>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</si>
  <si>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</si>
  <si>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</si>
  <si>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</si>
  <si>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</si>
  <si>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</si>
  <si>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</si>
  <si>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</si>
  <si>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</si>
  <si>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</si>
  <si>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</si>
  <si>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</si>
  <si>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</si>
  <si>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</si>
  <si>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</si>
  <si>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</si>
  <si>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</si>
  <si>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</si>
  <si>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</si>
  <si>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</si>
  <si>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</si>
  <si>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</si>
  <si>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</si>
  <si>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</si>
  <si>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</si>
  <si>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</si>
  <si>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</si>
  <si>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</si>
  <si>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</si>
  <si>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</si>
  <si>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</si>
  <si>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</si>
  <si>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</si>
  <si>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</si>
  <si>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</si>
  <si>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</si>
  <si>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</si>
  <si>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</si>
  <si>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</si>
  <si>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</si>
  <si>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</si>
  <si>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</si>
  <si>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</si>
  <si>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</si>
  <si>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</si>
  <si>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</si>
  <si>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</si>
  <si>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</si>
  <si>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</si>
  <si>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</si>
  <si>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</si>
  <si>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</si>
  <si>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</si>
  <si>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</si>
  <si>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</si>
  <si>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</si>
  <si>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</si>
  <si>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</si>
  <si>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</si>
  <si>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</si>
  <si>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</si>
  <si>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</si>
  <si>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</si>
  <si>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</si>
  <si>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</si>
  <si>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</si>
  <si>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</si>
  <si>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</si>
  <si>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</si>
  <si>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</si>
  <si>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</si>
  <si>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</si>
  <si>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</si>
  <si>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</si>
  <si>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</si>
  <si>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</si>
  <si>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</si>
  <si>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</si>
  <si>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</si>
  <si>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</si>
  <si>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</si>
  <si>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</si>
  <si>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</si>
  <si>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</si>
  <si>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</si>
  <si>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</si>
  <si>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</si>
  <si>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</si>
  <si>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</si>
  <si>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</si>
  <si>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</si>
  <si>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</si>
  <si>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</si>
  <si>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</si>
  <si>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</si>
  <si>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</si>
  <si>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</si>
  <si>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</si>
  <si>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</si>
  <si>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</si>
  <si>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</si>
  <si>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</si>
  <si>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</si>
  <si>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</si>
  <si>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</si>
  <si>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</si>
  <si>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</si>
  <si>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</si>
  <si>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</si>
  <si>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</si>
  <si>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</si>
  <si>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</si>
  <si>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</si>
  <si>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</si>
  <si>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</si>
  <si>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</si>
  <si>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</si>
  <si>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</si>
  <si>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</si>
  <si>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</si>
  <si>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</si>
  <si>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</si>
  <si>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</si>
  <si>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</si>
  <si>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</si>
  <si>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</si>
  <si>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</si>
  <si>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</si>
  <si>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</si>
  <si>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</si>
  <si>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</si>
  <si>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</si>
  <si>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</si>
  <si>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</si>
  <si>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</si>
  <si>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</si>
  <si>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</si>
  <si>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</si>
  <si>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</si>
  <si>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</si>
  <si>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</si>
  <si>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</si>
  <si>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</si>
  <si>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</si>
  <si>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</si>
  <si>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</si>
  <si>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</si>
  <si>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</si>
  <si>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</si>
  <si>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</si>
  <si>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</si>
  <si>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</si>
  <si>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</si>
  <si>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</si>
  <si>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</si>
  <si>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</si>
  <si>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</si>
  <si>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</si>
  <si>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</si>
  <si>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</si>
  <si>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</si>
  <si>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</si>
  <si>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</si>
  <si>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</si>
  <si>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</si>
  <si>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</si>
  <si>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</si>
  <si>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</si>
  <si>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</si>
  <si>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</si>
  <si>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</si>
  <si>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</si>
  <si>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</si>
  <si>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</si>
  <si>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</si>
  <si>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</si>
  <si>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</si>
  <si>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</si>
  <si>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</si>
  <si>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</si>
  <si>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</si>
  <si>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</si>
  <si>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</si>
  <si>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</si>
  <si>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</si>
  <si>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</si>
  <si>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</si>
  <si>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</si>
  <si>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</si>
  <si>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</si>
  <si>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</si>
  <si>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</si>
  <si>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</si>
  <si>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</si>
  <si>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</si>
  <si>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</si>
  <si>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</si>
  <si>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</si>
  <si>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</si>
  <si>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</si>
  <si>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</si>
  <si>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</si>
  <si>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</si>
  <si>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</si>
  <si>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</si>
  <si>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</si>
  <si>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</si>
  <si>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</si>
  <si>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</si>
  <si>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</si>
  <si>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</si>
  <si>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</si>
  <si>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</si>
  <si>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</si>
  <si>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</si>
  <si>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</si>
  <si>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</si>
  <si>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</si>
  <si>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</si>
  <si>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</si>
  <si>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</si>
  <si>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</si>
  <si>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</si>
  <si>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</si>
  <si>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</si>
  <si>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</si>
  <si>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</si>
  <si>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</si>
  <si>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</si>
  <si>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</si>
  <si>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</si>
  <si>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</si>
  <si>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</si>
  <si>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</si>
  <si>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</si>
  <si>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</si>
  <si>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</si>
  <si>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</si>
  <si>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</si>
  <si>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</si>
  <si>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</si>
  <si>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</si>
  <si>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</si>
  <si>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</si>
  <si>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</si>
  <si>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</si>
  <si>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</si>
  <si>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</si>
  <si>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</si>
  <si>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</si>
  <si>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</si>
  <si>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</si>
  <si>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</si>
  <si>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</si>
  <si>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</si>
  <si>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</si>
  <si>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</si>
  <si>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</si>
  <si>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</si>
  <si>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</si>
  <si>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</si>
  <si>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</si>
  <si>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</si>
  <si>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</si>
  <si>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</si>
  <si>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</si>
  <si>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</si>
  <si>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</si>
  <si>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</si>
  <si>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</si>
  <si>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</si>
  <si>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</si>
  <si>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Барський районний суд Вінницької області</t>
  </si>
  <si>
    <t>23000. Вінницька область.м. Бар</t>
  </si>
  <si>
    <t>вул.Соборна</t>
  </si>
  <si>
    <t/>
  </si>
  <si>
    <t>Т.Є. Герасимчук</t>
  </si>
  <si>
    <t xml:space="preserve">Ю.Ю. Мацюк </t>
  </si>
  <si>
    <t>(04341) 2-14-54</t>
  </si>
  <si>
    <t>inbox@brs.vn.court.gov.ua</t>
  </si>
  <si>
    <t>(04341) 2-41-74</t>
  </si>
  <si>
    <t>13 січня 2022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</si>
</sst>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>
      <selection activeCell="B9" sqref="B9:H9"/>
    </sheetView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899999999999999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899999999999999" customHeight="1">
      <c r="B4" s="174"/>
      <c r="C4" s="174"/>
      <c r="D4" s="174"/>
      <c r="E4" s="174"/>
      <c r="F4" s="174"/>
      <c r="G4" s="174"/>
      <c r="H4" s="174"/>
    </row>
    <row r="5" spans="1:8" ht="18.899999999999999" customHeight="1">
      <c r="A5" s="19"/>
      <c r="B5" s="174"/>
      <c r="C5" s="174"/>
      <c r="D5" s="174"/>
      <c r="E5" s="174"/>
      <c r="F5" s="174"/>
      <c r="G5" s="174"/>
      <c r="H5" s="174"/>
    </row>
    <row r="6" spans="1:8" ht="18.899999999999999" customHeight="1">
      <c r="B6" s="174"/>
      <c r="C6" s="174"/>
      <c r="D6" s="174"/>
      <c r="E6" s="174"/>
      <c r="F6" s="174"/>
      <c r="G6" s="174"/>
      <c r="H6" s="174"/>
    </row>
    <row r="7" spans="1:8" ht="17.399999999999999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2</v>
      </c>
      <c r="C27" s="169"/>
      <c r="D27" s="169"/>
      <c r="E27" s="169"/>
      <c r="F27" s="169"/>
      <c r="G27" s="169"/>
      <c r="H27" s="170"/>
    </row>
    <row r="28" spans="1:8" ht="12.9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" customHeight="1">
      <c r="A30" s="27"/>
      <c r="B30" s="71"/>
      <c r="C30" s="71"/>
      <c r="D30" s="71"/>
      <c r="E30" s="71"/>
      <c r="F30" s="71"/>
      <c r="G30" s="71"/>
      <c r="H30" s="71"/>
    </row>
    <row r="31" spans="1:8" ht="12.9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" customHeight="1">
      <c r="A33" s="27"/>
      <c r="B33" s="71"/>
      <c r="C33" s="71"/>
      <c r="D33" s="71"/>
      <c r="E33" s="71"/>
      <c r="F33" s="71"/>
      <c r="G33" s="71"/>
      <c r="H33" s="71"/>
    </row>
    <row r="34" spans="1:8" ht="12.9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&amp;C&amp;L2997CEDB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ColWidth="9.109375" defaultRowHeight="13.2"/>
  <cols>
    <col min="1" max="1" width="4.5546875" style="94" customWidth="1"/>
    <col min="2" max="2" width="9" style="94" customWidth="1"/>
    <col min="3" max="3" width="34.109375" style="94" customWidth="1"/>
    <col min="4" max="4" width="9.33203125" style="94" hidden="1" customWidth="1"/>
    <col min="5" max="5" width="9.44140625" style="94" customWidth="1"/>
    <col min="6" max="6" width="7.109375" style="94" customWidth="1"/>
    <col min="7" max="7" width="5.88671875" style="94" customWidth="1"/>
    <col min="8" max="8" width="9.44140625" style="94" customWidth="1"/>
    <col min="9" max="9" width="7.6640625" style="94" customWidth="1"/>
    <col min="10" max="10" width="8.33203125" style="94" customWidth="1"/>
    <col min="11" max="11" width="6.88671875" style="94" customWidth="1"/>
    <col min="12" max="12" width="7.5546875" style="94" customWidth="1"/>
    <col min="13" max="13" width="6.33203125" style="94" customWidth="1"/>
    <col min="14" max="14" width="7.33203125" style="94" customWidth="1"/>
    <col min="15" max="15" width="10" style="94" customWidth="1"/>
    <col min="16" max="16" width="6.44140625" style="94" customWidth="1"/>
    <col min="17" max="17" width="6.33203125" style="94" customWidth="1"/>
    <col min="18" max="18" width="6.44140625" style="94" customWidth="1"/>
    <col min="19" max="19" width="5.44140625" style="94" customWidth="1"/>
    <col min="20" max="20" width="5.88671875" style="94" customWidth="1"/>
    <col min="21" max="21" width="4.6640625" style="94" customWidth="1"/>
    <col min="22" max="26" width="5.88671875" style="94" customWidth="1"/>
    <col min="27" max="27" width="5.33203125" style="94" customWidth="1"/>
    <col min="28" max="28" width="5.44140625" style="94" customWidth="1"/>
    <col min="29" max="30" width="5.88671875" style="94" customWidth="1"/>
    <col min="31" max="31" width="6.33203125" style="94" customWidth="1"/>
    <col min="32" max="32" width="6.44140625" style="94" customWidth="1"/>
    <col min="33" max="33" width="6.33203125" style="94" customWidth="1"/>
    <col min="34" max="34" width="5.88671875" style="94" customWidth="1"/>
    <col min="35" max="35" width="7" style="94" customWidth="1"/>
    <col min="36" max="36" width="5.109375" style="94" customWidth="1"/>
    <col min="37" max="37" width="7" style="94" customWidth="1"/>
    <col min="38" max="38" width="6.5546875" style="94" customWidth="1"/>
    <col min="39" max="39" width="6" style="94" customWidth="1"/>
    <col min="40" max="40" width="6.33203125" style="94" customWidth="1"/>
    <col min="41" max="41" width="8.33203125" style="94" customWidth="1"/>
    <col min="42" max="42" width="7.88671875" style="94" customWidth="1"/>
    <col min="43" max="43" width="6.44140625" style="94" customWidth="1"/>
    <col min="44" max="44" width="6.88671875" style="94" customWidth="1"/>
    <col min="45" max="45" width="7" style="94" customWidth="1"/>
    <col min="46" max="47" width="8" style="94" customWidth="1"/>
    <col min="48" max="48" width="7.33203125" style="94" customWidth="1"/>
    <col min="49" max="16384" width="9.10937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15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15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65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65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65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65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65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799999999999997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799999999999997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65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52</v>
      </c>
      <c r="F30" s="95">
        <f t="shared" si="1"/>
        <v>8</v>
      </c>
      <c r="G30" s="95">
        <f t="shared" si="1"/>
        <v>0</v>
      </c>
      <c r="H30" s="95">
        <f t="shared" si="1"/>
        <v>0</v>
      </c>
      <c r="I30" s="95">
        <f t="shared" si="1"/>
        <v>44</v>
      </c>
      <c r="J30" s="95">
        <f t="shared" si="1"/>
        <v>0</v>
      </c>
      <c r="K30" s="95">
        <f t="shared" si="1"/>
        <v>0</v>
      </c>
      <c r="L30" s="95">
        <f t="shared" si="1"/>
        <v>1</v>
      </c>
      <c r="M30" s="95">
        <f t="shared" si="1"/>
        <v>0</v>
      </c>
      <c r="N30" s="95">
        <f t="shared" si="1"/>
        <v>0</v>
      </c>
      <c r="O30" s="95">
        <f t="shared" si="1"/>
        <v>42</v>
      </c>
      <c r="P30" s="95">
        <f t="shared" si="1"/>
        <v>0</v>
      </c>
      <c r="Q30" s="95">
        <f t="shared" si="1"/>
        <v>0</v>
      </c>
      <c r="R30" s="95">
        <f t="shared" si="1"/>
        <v>1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1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1</v>
      </c>
      <c r="AE30" s="95">
        <f t="shared" si="1"/>
        <v>0</v>
      </c>
      <c r="AF30" s="95">
        <f t="shared" si="1"/>
        <v>0</v>
      </c>
      <c r="AG30" s="95">
        <f t="shared" si="1"/>
        <v>1</v>
      </c>
      <c r="AH30" s="95">
        <f t="shared" si="1"/>
        <v>2</v>
      </c>
      <c r="AI30" s="95">
        <f t="shared" si="1"/>
        <v>0</v>
      </c>
      <c r="AJ30" s="95">
        <f t="shared" si="1"/>
        <v>0</v>
      </c>
      <c r="AK30" s="95">
        <f t="shared" si="1"/>
        <v>3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" hidden="1" customHeight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65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65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" customHeight="1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" customHeight="1">
      <c r="A42" s="64">
        <v>30</v>
      </c>
      <c r="B42" s="6" t="s">
        <v>270</v>
      </c>
      <c r="C42" s="65" t="s">
        <v>269</v>
      </c>
      <c r="D42" s="65"/>
      <c r="E42" s="97">
        <v>1</v>
      </c>
      <c r="F42" s="97">
        <v>1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1</v>
      </c>
      <c r="U42" s="97"/>
      <c r="V42" s="97"/>
      <c r="W42" s="97"/>
      <c r="X42" s="97"/>
      <c r="Y42" s="97">
        <v>1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" customHeight="1">
      <c r="A43" s="64">
        <v>31</v>
      </c>
      <c r="B43" s="6" t="s">
        <v>271</v>
      </c>
      <c r="C43" s="65" t="s">
        <v>272</v>
      </c>
      <c r="D43" s="65"/>
      <c r="E43" s="97">
        <v>3</v>
      </c>
      <c r="F43" s="97">
        <v>2</v>
      </c>
      <c r="G43" s="97"/>
      <c r="H43" s="97"/>
      <c r="I43" s="97">
        <v>1</v>
      </c>
      <c r="J43" s="97"/>
      <c r="K43" s="97"/>
      <c r="L43" s="97"/>
      <c r="M43" s="97"/>
      <c r="N43" s="97"/>
      <c r="O43" s="97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2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65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7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" customHeight="1">
      <c r="A47" s="64">
        <v>35</v>
      </c>
      <c r="B47" s="6" t="s">
        <v>276</v>
      </c>
      <c r="C47" s="65" t="s">
        <v>277</v>
      </c>
      <c r="D47" s="65"/>
      <c r="E47" s="97">
        <v>40</v>
      </c>
      <c r="F47" s="97">
        <v>1</v>
      </c>
      <c r="G47" s="97"/>
      <c r="H47" s="97"/>
      <c r="I47" s="97">
        <v>39</v>
      </c>
      <c r="J47" s="97"/>
      <c r="K47" s="97"/>
      <c r="L47" s="97">
        <v>1</v>
      </c>
      <c r="M47" s="97"/>
      <c r="N47" s="97"/>
      <c r="O47" s="97">
        <v>38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" customHeight="1">
      <c r="A48" s="64">
        <v>36</v>
      </c>
      <c r="B48" s="6" t="s">
        <v>278</v>
      </c>
      <c r="C48" s="65" t="s">
        <v>277</v>
      </c>
      <c r="D48" s="65"/>
      <c r="E48" s="97">
        <v>4</v>
      </c>
      <c r="F48" s="97">
        <v>1</v>
      </c>
      <c r="G48" s="97"/>
      <c r="H48" s="97"/>
      <c r="I48" s="97">
        <v>3</v>
      </c>
      <c r="J48" s="97"/>
      <c r="K48" s="97"/>
      <c r="L48" s="97"/>
      <c r="M48" s="97"/>
      <c r="N48" s="97"/>
      <c r="O48" s="97">
        <v>3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" customHeight="1">
      <c r="A49" s="64">
        <v>37</v>
      </c>
      <c r="B49" s="6" t="s">
        <v>279</v>
      </c>
      <c r="C49" s="65" t="s">
        <v>280</v>
      </c>
      <c r="D49" s="65"/>
      <c r="E49" s="97">
        <v>1</v>
      </c>
      <c r="F49" s="97"/>
      <c r="G49" s="97"/>
      <c r="H49" s="97"/>
      <c r="I49" s="97">
        <v>1</v>
      </c>
      <c r="J49" s="97"/>
      <c r="K49" s="97"/>
      <c r="L49" s="97"/>
      <c r="M49" s="97"/>
      <c r="N49" s="97"/>
      <c r="O49" s="97"/>
      <c r="P49" s="97"/>
      <c r="Q49" s="97"/>
      <c r="R49" s="97">
        <v>1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" customHeight="1">
      <c r="A51" s="64">
        <v>39</v>
      </c>
      <c r="B51" s="98" t="s">
        <v>2328</v>
      </c>
      <c r="C51" s="65" t="s">
        <v>2327</v>
      </c>
      <c r="D51" s="65"/>
      <c r="E51" s="97">
        <v>2</v>
      </c>
      <c r="F51" s="97">
        <v>2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>
        <v>1</v>
      </c>
      <c r="AE51" s="97"/>
      <c r="AF51" s="97"/>
      <c r="AG51" s="97">
        <v>1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65" hidden="1" customHeight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" hidden="1" customHeight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65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65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65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65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15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15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5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65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65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65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65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65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65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65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65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65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65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65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65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65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65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65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65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65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65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65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65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65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65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65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65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5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5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5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5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65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65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65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65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65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65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65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65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65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65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65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" hidden="1" customHeight="1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" hidden="1" customHeight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65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65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15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65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65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65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65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65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65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65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5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5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5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65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65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26</v>
      </c>
      <c r="F222" s="95">
        <f t="shared" si="5"/>
        <v>25</v>
      </c>
      <c r="G222" s="95">
        <f t="shared" si="5"/>
        <v>0</v>
      </c>
      <c r="H222" s="95">
        <f t="shared" si="5"/>
        <v>0</v>
      </c>
      <c r="I222" s="95">
        <f t="shared" si="5"/>
        <v>1</v>
      </c>
      <c r="J222" s="95">
        <f t="shared" si="5"/>
        <v>0</v>
      </c>
      <c r="K222" s="95">
        <f t="shared" si="5"/>
        <v>0</v>
      </c>
      <c r="L222" s="95">
        <f t="shared" si="5"/>
        <v>0</v>
      </c>
      <c r="M222" s="95">
        <f t="shared" si="5"/>
        <v>0</v>
      </c>
      <c r="N222" s="95">
        <f t="shared" si="5"/>
        <v>1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7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5</v>
      </c>
      <c r="Y222" s="95">
        <f t="shared" si="5"/>
        <v>2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4</v>
      </c>
      <c r="AH222" s="95">
        <f t="shared" si="5"/>
        <v>1</v>
      </c>
      <c r="AI222" s="95">
        <f t="shared" si="5"/>
        <v>0</v>
      </c>
      <c r="AJ222" s="95">
        <f t="shared" si="5"/>
        <v>1</v>
      </c>
      <c r="AK222" s="95">
        <f t="shared" si="5"/>
        <v>12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3</v>
      </c>
      <c r="AS222" s="95">
        <f t="shared" si="5"/>
        <v>7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" customHeight="1">
      <c r="A223" s="64">
        <v>211</v>
      </c>
      <c r="B223" s="6" t="s">
        <v>486</v>
      </c>
      <c r="C223" s="65" t="s">
        <v>487</v>
      </c>
      <c r="D223" s="65"/>
      <c r="E223" s="97">
        <v>5</v>
      </c>
      <c r="F223" s="97">
        <v>5</v>
      </c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4</v>
      </c>
      <c r="AH223" s="97">
        <v>1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" customHeight="1">
      <c r="A224" s="64">
        <v>212</v>
      </c>
      <c r="B224" s="6" t="s">
        <v>488</v>
      </c>
      <c r="C224" s="65" t="s">
        <v>487</v>
      </c>
      <c r="D224" s="65"/>
      <c r="E224" s="97">
        <v>6</v>
      </c>
      <c r="F224" s="97">
        <v>5</v>
      </c>
      <c r="G224" s="97"/>
      <c r="H224" s="97"/>
      <c r="I224" s="97">
        <v>1</v>
      </c>
      <c r="J224" s="97"/>
      <c r="K224" s="97"/>
      <c r="L224" s="97"/>
      <c r="M224" s="97"/>
      <c r="N224" s="97">
        <v>1</v>
      </c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>
        <v>1</v>
      </c>
      <c r="AK224" s="97">
        <v>4</v>
      </c>
      <c r="AL224" s="97"/>
      <c r="AM224" s="97"/>
      <c r="AN224" s="97"/>
      <c r="AO224" s="97"/>
      <c r="AP224" s="97"/>
      <c r="AQ224" s="97"/>
      <c r="AR224" s="97">
        <v>1</v>
      </c>
      <c r="AS224" s="97">
        <v>1</v>
      </c>
      <c r="AT224" s="97"/>
      <c r="AU224" s="95"/>
      <c r="AV224" s="95"/>
    </row>
    <row r="225" spans="1:48" ht="12.9" customHeight="1">
      <c r="A225" s="64">
        <v>213</v>
      </c>
      <c r="B225" s="6" t="s">
        <v>489</v>
      </c>
      <c r="C225" s="65" t="s">
        <v>487</v>
      </c>
      <c r="D225" s="65"/>
      <c r="E225" s="97">
        <v>13</v>
      </c>
      <c r="F225" s="97">
        <v>13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6</v>
      </c>
      <c r="U225" s="97"/>
      <c r="V225" s="97"/>
      <c r="W225" s="97"/>
      <c r="X225" s="97">
        <v>4</v>
      </c>
      <c r="Y225" s="97">
        <v>2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7</v>
      </c>
      <c r="AL225" s="97"/>
      <c r="AM225" s="97"/>
      <c r="AN225" s="97"/>
      <c r="AO225" s="97"/>
      <c r="AP225" s="97"/>
      <c r="AQ225" s="97"/>
      <c r="AR225" s="97">
        <v>1</v>
      </c>
      <c r="AS225" s="97">
        <v>6</v>
      </c>
      <c r="AT225" s="97"/>
      <c r="AU225" s="95"/>
      <c r="AV225" s="95"/>
    </row>
    <row r="226" spans="1:48" ht="12.9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" hidden="1" customHeight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" hidden="1" customHeight="1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65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65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" hidden="1" customHeight="1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" hidden="1" customHeight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" customHeight="1">
      <c r="A245" s="64">
        <v>233</v>
      </c>
      <c r="B245" s="6" t="s">
        <v>514</v>
      </c>
      <c r="C245" s="65" t="s">
        <v>512</v>
      </c>
      <c r="D245" s="65"/>
      <c r="E245" s="97">
        <v>1</v>
      </c>
      <c r="F245" s="97">
        <v>1</v>
      </c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1</v>
      </c>
      <c r="AL245" s="97"/>
      <c r="AM245" s="97"/>
      <c r="AN245" s="97"/>
      <c r="AO245" s="97"/>
      <c r="AP245" s="97"/>
      <c r="AQ245" s="97"/>
      <c r="AR245" s="97">
        <v>1</v>
      </c>
      <c r="AS245" s="97"/>
      <c r="AT245" s="97"/>
      <c r="AU245" s="95"/>
      <c r="AV245" s="95"/>
    </row>
    <row r="246" spans="1:48" ht="12.9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65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65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65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65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65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65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65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65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" customHeight="1">
      <c r="A256" s="64">
        <v>244</v>
      </c>
      <c r="B256" s="6" t="s">
        <v>528</v>
      </c>
      <c r="C256" s="65" t="s">
        <v>527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>
        <v>1</v>
      </c>
      <c r="U256" s="97"/>
      <c r="V256" s="97"/>
      <c r="W256" s="97"/>
      <c r="X256" s="97">
        <v>1</v>
      </c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65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65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65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65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65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6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15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15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65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65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65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65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65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65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65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65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65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65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65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7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7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65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65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65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7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7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7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65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65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65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65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65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65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65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65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65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65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65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65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65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65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65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65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65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65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65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65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65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65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65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65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65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65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65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65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65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65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" hidden="1" customHeight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65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65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65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65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" hidden="1" customHeight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65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65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65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65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65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6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5</v>
      </c>
      <c r="F446" s="95">
        <f t="shared" si="8"/>
        <v>5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5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1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6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6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6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65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6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65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65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65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65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65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65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65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65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65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65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65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5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5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5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65" customHeight="1">
      <c r="A480" s="64">
        <v>468</v>
      </c>
      <c r="B480" s="6" t="s">
        <v>803</v>
      </c>
      <c r="C480" s="65" t="s">
        <v>804</v>
      </c>
      <c r="D480" s="65"/>
      <c r="E480" s="97">
        <v>5</v>
      </c>
      <c r="F480" s="97">
        <v>5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5</v>
      </c>
      <c r="AL480" s="97"/>
      <c r="AM480" s="97"/>
      <c r="AN480" s="97"/>
      <c r="AO480" s="97"/>
      <c r="AP480" s="97"/>
      <c r="AQ480" s="97"/>
      <c r="AR480" s="97">
        <v>1</v>
      </c>
      <c r="AS480" s="97"/>
      <c r="AT480" s="97"/>
      <c r="AU480" s="95"/>
      <c r="AV480" s="95"/>
    </row>
    <row r="481" spans="1:48" ht="25.65" hidden="1" customHeight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65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65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65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65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65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65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65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65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65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65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65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65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65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65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6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65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65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65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65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65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9</v>
      </c>
      <c r="F520" s="95">
        <f t="shared" si="10"/>
        <v>6</v>
      </c>
      <c r="G520" s="95">
        <f t="shared" si="10"/>
        <v>0</v>
      </c>
      <c r="H520" s="95">
        <f t="shared" si="10"/>
        <v>0</v>
      </c>
      <c r="I520" s="95">
        <f t="shared" si="10"/>
        <v>3</v>
      </c>
      <c r="J520" s="95">
        <f t="shared" si="10"/>
        <v>0</v>
      </c>
      <c r="K520" s="95">
        <f t="shared" si="10"/>
        <v>0</v>
      </c>
      <c r="L520" s="95">
        <f t="shared" si="10"/>
        <v>2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1</v>
      </c>
      <c r="R520" s="95">
        <f t="shared" si="10"/>
        <v>0</v>
      </c>
      <c r="S520" s="95">
        <f t="shared" si="10"/>
        <v>0</v>
      </c>
      <c r="T520" s="95">
        <f t="shared" si="10"/>
        <v>3</v>
      </c>
      <c r="U520" s="95">
        <f t="shared" si="10"/>
        <v>0</v>
      </c>
      <c r="V520" s="95">
        <f t="shared" si="10"/>
        <v>0</v>
      </c>
      <c r="W520" s="95">
        <f t="shared" si="10"/>
        <v>1</v>
      </c>
      <c r="X520" s="95">
        <f t="shared" si="10"/>
        <v>1</v>
      </c>
      <c r="Y520" s="95">
        <f t="shared" si="10"/>
        <v>1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3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3</v>
      </c>
      <c r="AQ520" s="95">
        <f t="shared" si="10"/>
        <v>0</v>
      </c>
      <c r="AR520" s="95">
        <f t="shared" si="10"/>
        <v>0</v>
      </c>
      <c r="AS520" s="95">
        <f t="shared" si="10"/>
        <v>1</v>
      </c>
      <c r="AT520" s="95">
        <f t="shared" si="10"/>
        <v>1</v>
      </c>
      <c r="AU520" s="95">
        <f t="shared" si="10"/>
        <v>0</v>
      </c>
      <c r="AV520" s="95">
        <f t="shared" si="10"/>
        <v>0</v>
      </c>
    </row>
    <row r="521" spans="1:48" ht="25.65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65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65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65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65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65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65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65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65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65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65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65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65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65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65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65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65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65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65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65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" customHeight="1">
      <c r="A547" s="64">
        <v>535</v>
      </c>
      <c r="B547" s="6" t="s">
        <v>896</v>
      </c>
      <c r="C547" s="65" t="s">
        <v>897</v>
      </c>
      <c r="D547" s="65"/>
      <c r="E547" s="97">
        <v>4</v>
      </c>
      <c r="F547" s="97">
        <v>1</v>
      </c>
      <c r="G547" s="97"/>
      <c r="H547" s="97"/>
      <c r="I547" s="97">
        <v>3</v>
      </c>
      <c r="J547" s="97"/>
      <c r="K547" s="97"/>
      <c r="L547" s="97">
        <v>2</v>
      </c>
      <c r="M547" s="97"/>
      <c r="N547" s="97"/>
      <c r="O547" s="97"/>
      <c r="P547" s="97"/>
      <c r="Q547" s="97">
        <v>1</v>
      </c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9" hidden="1" customHeight="1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" customHeight="1">
      <c r="A549" s="64">
        <v>537</v>
      </c>
      <c r="B549" s="6" t="s">
        <v>899</v>
      </c>
      <c r="C549" s="65" t="s">
        <v>897</v>
      </c>
      <c r="D549" s="65"/>
      <c r="E549" s="97">
        <v>2</v>
      </c>
      <c r="F549" s="97">
        <v>2</v>
      </c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>
        <v>2</v>
      </c>
      <c r="U549" s="97"/>
      <c r="V549" s="97"/>
      <c r="W549" s="97">
        <v>1</v>
      </c>
      <c r="X549" s="97">
        <v>1</v>
      </c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>
        <v>2</v>
      </c>
      <c r="AQ549" s="97"/>
      <c r="AR549" s="97"/>
      <c r="AS549" s="97"/>
      <c r="AT549" s="97">
        <v>1</v>
      </c>
      <c r="AU549" s="95"/>
      <c r="AV549" s="95"/>
    </row>
    <row r="550" spans="1:48" ht="22.65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65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65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65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65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" customHeight="1">
      <c r="A556" s="64">
        <v>544</v>
      </c>
      <c r="B556" s="6" t="s">
        <v>902</v>
      </c>
      <c r="C556" s="65" t="s">
        <v>903</v>
      </c>
      <c r="D556" s="65"/>
      <c r="E556" s="97">
        <v>2</v>
      </c>
      <c r="F556" s="97">
        <v>2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2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" customHeight="1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/>
      <c r="Y557" s="97">
        <v>1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>
        <v>1</v>
      </c>
      <c r="AT557" s="97"/>
      <c r="AU557" s="95"/>
      <c r="AV557" s="95"/>
    </row>
    <row r="558" spans="1:48" ht="12.9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65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65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65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65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65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3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2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2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1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65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" hidden="1" customHeight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" hidden="1" customHeight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" customHeight="1">
      <c r="A572" s="64">
        <v>560</v>
      </c>
      <c r="B572" s="6" t="s">
        <v>923</v>
      </c>
      <c r="C572" s="65" t="s">
        <v>920</v>
      </c>
      <c r="D572" s="65"/>
      <c r="E572" s="97">
        <v>2</v>
      </c>
      <c r="F572" s="97"/>
      <c r="G572" s="97"/>
      <c r="H572" s="97"/>
      <c r="I572" s="97">
        <v>2</v>
      </c>
      <c r="J572" s="97"/>
      <c r="K572" s="97"/>
      <c r="L572" s="97"/>
      <c r="M572" s="97"/>
      <c r="N572" s="97"/>
      <c r="O572" s="97"/>
      <c r="P572" s="97"/>
      <c r="Q572" s="97"/>
      <c r="R572" s="97">
        <v>2</v>
      </c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" customHeight="1">
      <c r="A574" s="64">
        <v>562</v>
      </c>
      <c r="B574" s="6" t="s">
        <v>925</v>
      </c>
      <c r="C574" s="65" t="s">
        <v>924</v>
      </c>
      <c r="D574" s="65"/>
      <c r="E574" s="97">
        <v>1</v>
      </c>
      <c r="F574" s="97">
        <v>1</v>
      </c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>
        <v>1</v>
      </c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65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65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65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65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65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65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65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65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65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65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65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65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65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65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65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65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65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65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65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65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65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8</v>
      </c>
      <c r="F617" s="95">
        <f t="shared" si="12"/>
        <v>8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3</v>
      </c>
      <c r="U617" s="95">
        <f t="shared" si="12"/>
        <v>0</v>
      </c>
      <c r="V617" s="95">
        <f t="shared" si="12"/>
        <v>0</v>
      </c>
      <c r="W617" s="95">
        <f t="shared" si="12"/>
        <v>2</v>
      </c>
      <c r="X617" s="95">
        <f t="shared" si="12"/>
        <v>1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4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2</v>
      </c>
      <c r="AS617" s="95">
        <f t="shared" si="12"/>
        <v>1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8</v>
      </c>
      <c r="F618" s="95">
        <f t="shared" si="13"/>
        <v>8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3</v>
      </c>
      <c r="U618" s="95">
        <f t="shared" si="13"/>
        <v>0</v>
      </c>
      <c r="V618" s="95">
        <f t="shared" si="13"/>
        <v>0</v>
      </c>
      <c r="W618" s="95">
        <f t="shared" si="13"/>
        <v>2</v>
      </c>
      <c r="X618" s="95">
        <f t="shared" si="13"/>
        <v>1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4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2</v>
      </c>
      <c r="AS618" s="95">
        <f t="shared" si="13"/>
        <v>1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5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5" hidden="1" customHeight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5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5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5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5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5" customHeight="1">
      <c r="A630" s="64">
        <v>618</v>
      </c>
      <c r="B630" s="6" t="s">
        <v>985</v>
      </c>
      <c r="C630" s="65" t="s">
        <v>986</v>
      </c>
      <c r="D630" s="65"/>
      <c r="E630" s="97">
        <v>4</v>
      </c>
      <c r="F630" s="97">
        <v>4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>
        <v>1</v>
      </c>
      <c r="U630" s="97"/>
      <c r="V630" s="97"/>
      <c r="W630" s="97"/>
      <c r="X630" s="97">
        <v>1</v>
      </c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3</v>
      </c>
      <c r="AL630" s="97"/>
      <c r="AM630" s="97"/>
      <c r="AN630" s="97"/>
      <c r="AO630" s="97"/>
      <c r="AP630" s="97"/>
      <c r="AQ630" s="97"/>
      <c r="AR630" s="97"/>
      <c r="AS630" s="97">
        <v>1</v>
      </c>
      <c r="AT630" s="97"/>
      <c r="AU630" s="95"/>
      <c r="AV630" s="95"/>
    </row>
    <row r="631" spans="1:48" ht="45.45" hidden="1" customHeight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5" hidden="1" customHeight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65" customHeight="1">
      <c r="A633" s="64">
        <v>621</v>
      </c>
      <c r="B633" s="6" t="s">
        <v>989</v>
      </c>
      <c r="C633" s="65" t="s">
        <v>990</v>
      </c>
      <c r="D633" s="65"/>
      <c r="E633" s="97">
        <v>2</v>
      </c>
      <c r="F633" s="97">
        <v>2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1</v>
      </c>
      <c r="AI633" s="97"/>
      <c r="AJ633" s="97"/>
      <c r="AK633" s="97">
        <v>1</v>
      </c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65" customHeight="1">
      <c r="A634" s="64">
        <v>622</v>
      </c>
      <c r="B634" s="6" t="s">
        <v>991</v>
      </c>
      <c r="C634" s="65" t="s">
        <v>990</v>
      </c>
      <c r="D634" s="65"/>
      <c r="E634" s="97">
        <v>1</v>
      </c>
      <c r="F634" s="97">
        <v>1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>
        <v>1</v>
      </c>
      <c r="U634" s="97"/>
      <c r="V634" s="97"/>
      <c r="W634" s="97">
        <v>1</v>
      </c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>
        <v>1</v>
      </c>
      <c r="AS634" s="97"/>
      <c r="AT634" s="97"/>
      <c r="AU634" s="95"/>
      <c r="AV634" s="95"/>
    </row>
    <row r="635" spans="1:48" ht="25.65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65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65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2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2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2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65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65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65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65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65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65" customHeight="1">
      <c r="A651" s="64">
        <v>639</v>
      </c>
      <c r="B651" s="6" t="s">
        <v>1014</v>
      </c>
      <c r="C651" s="65" t="s">
        <v>1015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/>
      <c r="V651" s="97"/>
      <c r="W651" s="97">
        <v>1</v>
      </c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>
        <v>1</v>
      </c>
      <c r="AS651" s="97"/>
      <c r="AT651" s="97"/>
      <c r="AU651" s="95"/>
      <c r="AV651" s="95"/>
    </row>
    <row r="652" spans="1:48" ht="25.65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65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65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65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65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65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65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65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65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65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65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65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65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65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65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65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65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65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65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65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65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65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65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5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5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5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65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65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65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65" hidden="1" customHeight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65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65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65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65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65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65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65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65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65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65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65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65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65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5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65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65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65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65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65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65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65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65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65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65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65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65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65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65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65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65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65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65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5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5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5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" hidden="1" customHeight="1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65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65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65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5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5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2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2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2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2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2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5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5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5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6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</v>
      </c>
      <c r="F785" s="95">
        <f t="shared" si="17"/>
        <v>1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" hidden="1" customHeight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" customHeight="1">
      <c r="A830" s="64">
        <v>818</v>
      </c>
      <c r="B830" s="6" t="s">
        <v>1241</v>
      </c>
      <c r="C830" s="65" t="s">
        <v>1242</v>
      </c>
      <c r="D830" s="65"/>
      <c r="E830" s="97">
        <v>1</v>
      </c>
      <c r="F830" s="97">
        <v>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1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65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65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65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65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65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65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65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65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65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65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65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65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65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" customHeight="1">
      <c r="A872" s="64">
        <v>860</v>
      </c>
      <c r="B872" s="6" t="s">
        <v>1299</v>
      </c>
      <c r="C872" s="65" t="s">
        <v>1300</v>
      </c>
      <c r="D872" s="65"/>
      <c r="E872" s="97">
        <v>1</v>
      </c>
      <c r="F872" s="97">
        <v>1</v>
      </c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>
        <v>1</v>
      </c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65" hidden="1" customHeight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65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65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65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65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65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65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65" hidden="1" customHeight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65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65" hidden="1" customHeight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65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65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65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65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65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" hidden="1" customHeight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65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65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65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65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65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65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65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65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65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65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65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65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65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65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65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65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65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65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65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65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65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65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2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2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2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2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65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65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65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65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65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65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65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65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65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65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65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65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65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65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65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65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65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65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65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65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65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65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65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65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65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65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65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65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65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65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65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65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65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65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65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65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65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65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65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65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65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65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65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65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65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65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65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65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65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65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65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65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65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65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65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65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65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65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65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65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65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65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65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65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65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65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65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65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65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65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65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65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65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65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65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65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65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65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65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65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65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65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65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65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65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65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65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65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65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65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65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65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65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65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65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5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5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5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65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65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65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65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65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65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65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65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65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65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65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65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65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65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65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65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5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5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65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65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65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65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65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65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65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65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65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65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65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65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65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65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65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65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65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65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65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65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65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5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65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65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65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65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65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65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65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65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65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5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5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65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65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65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65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65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2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65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65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65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65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65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65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65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65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65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65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65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65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65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65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65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65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65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65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65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65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65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65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65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65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65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65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65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65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65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65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65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65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65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65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65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65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65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65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65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65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65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65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65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65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65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65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65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65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65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65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65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65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65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65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65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65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65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65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65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65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65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65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65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65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65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65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65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65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65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5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5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65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65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65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65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65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65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65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65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65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65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65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5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65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5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5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65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65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65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65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65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5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5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5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65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65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65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65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65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65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65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65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65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65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65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65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65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65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65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65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65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65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65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65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65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65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65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65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65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65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65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65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65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65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65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65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65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65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65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65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105</v>
      </c>
      <c r="F1656" s="132">
        <f t="shared" si="21"/>
        <v>55</v>
      </c>
      <c r="G1656" s="132">
        <f t="shared" si="21"/>
        <v>0</v>
      </c>
      <c r="H1656" s="132">
        <f t="shared" si="21"/>
        <v>0</v>
      </c>
      <c r="I1656" s="132">
        <f t="shared" si="21"/>
        <v>50</v>
      </c>
      <c r="J1656" s="132">
        <f t="shared" si="21"/>
        <v>0</v>
      </c>
      <c r="K1656" s="132">
        <f t="shared" si="21"/>
        <v>0</v>
      </c>
      <c r="L1656" s="132">
        <f t="shared" si="21"/>
        <v>3</v>
      </c>
      <c r="M1656" s="132">
        <f t="shared" si="21"/>
        <v>0</v>
      </c>
      <c r="N1656" s="132">
        <f t="shared" si="21"/>
        <v>1</v>
      </c>
      <c r="O1656" s="132">
        <f t="shared" si="21"/>
        <v>42</v>
      </c>
      <c r="P1656" s="132">
        <f t="shared" si="21"/>
        <v>0</v>
      </c>
      <c r="Q1656" s="132">
        <f t="shared" si="21"/>
        <v>1</v>
      </c>
      <c r="R1656" s="132">
        <f t="shared" si="21"/>
        <v>3</v>
      </c>
      <c r="S1656" s="132">
        <f t="shared" si="21"/>
        <v>0</v>
      </c>
      <c r="T1656" s="132">
        <f t="shared" si="21"/>
        <v>14</v>
      </c>
      <c r="U1656" s="132">
        <f t="shared" si="21"/>
        <v>0</v>
      </c>
      <c r="V1656" s="132">
        <f t="shared" si="21"/>
        <v>0</v>
      </c>
      <c r="W1656" s="132">
        <f t="shared" si="21"/>
        <v>3</v>
      </c>
      <c r="X1656" s="132">
        <f t="shared" si="21"/>
        <v>7</v>
      </c>
      <c r="Y1656" s="132">
        <f t="shared" si="21"/>
        <v>4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1</v>
      </c>
      <c r="AE1656" s="132">
        <f t="shared" si="21"/>
        <v>0</v>
      </c>
      <c r="AF1656" s="132">
        <f t="shared" si="21"/>
        <v>0</v>
      </c>
      <c r="AG1656" s="132">
        <f t="shared" si="21"/>
        <v>5</v>
      </c>
      <c r="AH1656" s="132">
        <f t="shared" si="21"/>
        <v>6</v>
      </c>
      <c r="AI1656" s="132">
        <f t="shared" si="21"/>
        <v>0</v>
      </c>
      <c r="AJ1656" s="132">
        <f t="shared" si="21"/>
        <v>1</v>
      </c>
      <c r="AK1656" s="132">
        <f t="shared" si="21"/>
        <v>28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3</v>
      </c>
      <c r="AQ1656" s="132">
        <f t="shared" si="21"/>
        <v>0</v>
      </c>
      <c r="AR1656" s="132">
        <f t="shared" si="21"/>
        <v>6</v>
      </c>
      <c r="AS1656" s="132">
        <f t="shared" si="21"/>
        <v>9</v>
      </c>
      <c r="AT1656" s="132">
        <f t="shared" si="21"/>
        <v>1</v>
      </c>
      <c r="AU1656" s="132">
        <f t="shared" si="21"/>
        <v>0</v>
      </c>
      <c r="AV1656" s="132">
        <f t="shared" si="21"/>
        <v>0</v>
      </c>
    </row>
    <row r="1657" spans="1:48" ht="22.65" customHeight="1">
      <c r="A1657" s="64">
        <v>1645</v>
      </c>
      <c r="B1657" s="192" t="s">
        <v>23</v>
      </c>
      <c r="C1657" s="78" t="s">
        <v>2473</v>
      </c>
      <c r="D1657" s="65"/>
      <c r="E1657" s="136">
        <v>56</v>
      </c>
      <c r="F1657" s="97">
        <v>13</v>
      </c>
      <c r="G1657" s="97"/>
      <c r="H1657" s="97"/>
      <c r="I1657" s="97">
        <v>43</v>
      </c>
      <c r="J1657" s="97"/>
      <c r="K1657" s="97"/>
      <c r="L1657" s="97">
        <v>1</v>
      </c>
      <c r="M1657" s="97"/>
      <c r="N1657" s="97"/>
      <c r="O1657" s="97">
        <v>41</v>
      </c>
      <c r="P1657" s="97"/>
      <c r="Q1657" s="97"/>
      <c r="R1657" s="97">
        <v>1</v>
      </c>
      <c r="S1657" s="97"/>
      <c r="T1657" s="97">
        <v>1</v>
      </c>
      <c r="U1657" s="97"/>
      <c r="V1657" s="97"/>
      <c r="W1657" s="97"/>
      <c r="X1657" s="97">
        <v>1</v>
      </c>
      <c r="Y1657" s="97"/>
      <c r="Z1657" s="97"/>
      <c r="AA1657" s="97"/>
      <c r="AB1657" s="97"/>
      <c r="AC1657" s="97"/>
      <c r="AD1657" s="97"/>
      <c r="AE1657" s="97"/>
      <c r="AF1657" s="97"/>
      <c r="AG1657" s="97">
        <v>4</v>
      </c>
      <c r="AH1657" s="97">
        <v>4</v>
      </c>
      <c r="AI1657" s="97"/>
      <c r="AJ1657" s="97"/>
      <c r="AK1657" s="97">
        <v>4</v>
      </c>
      <c r="AL1657" s="97"/>
      <c r="AM1657" s="97"/>
      <c r="AN1657" s="97"/>
      <c r="AO1657" s="97"/>
      <c r="AP1657" s="97"/>
      <c r="AQ1657" s="97"/>
      <c r="AR1657" s="97"/>
      <c r="AS1657" s="97">
        <v>1</v>
      </c>
      <c r="AT1657" s="97"/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21</v>
      </c>
      <c r="F1658" s="97">
        <v>16</v>
      </c>
      <c r="G1658" s="97"/>
      <c r="H1658" s="97"/>
      <c r="I1658" s="97">
        <v>5</v>
      </c>
      <c r="J1658" s="97"/>
      <c r="K1658" s="97"/>
      <c r="L1658" s="97">
        <v>2</v>
      </c>
      <c r="M1658" s="97"/>
      <c r="N1658" s="97">
        <v>1</v>
      </c>
      <c r="O1658" s="97">
        <v>1</v>
      </c>
      <c r="P1658" s="97"/>
      <c r="Q1658" s="97">
        <v>1</v>
      </c>
      <c r="R1658" s="97"/>
      <c r="S1658" s="97"/>
      <c r="T1658" s="97">
        <v>1</v>
      </c>
      <c r="U1658" s="97"/>
      <c r="V1658" s="97"/>
      <c r="W1658" s="97">
        <v>1</v>
      </c>
      <c r="X1658" s="97"/>
      <c r="Y1658" s="97"/>
      <c r="Z1658" s="97"/>
      <c r="AA1658" s="97"/>
      <c r="AB1658" s="97"/>
      <c r="AC1658" s="97"/>
      <c r="AD1658" s="97">
        <v>1</v>
      </c>
      <c r="AE1658" s="97"/>
      <c r="AF1658" s="97"/>
      <c r="AG1658" s="97">
        <v>1</v>
      </c>
      <c r="AH1658" s="97">
        <v>2</v>
      </c>
      <c r="AI1658" s="97"/>
      <c r="AJ1658" s="97">
        <v>1</v>
      </c>
      <c r="AK1658" s="97">
        <v>10</v>
      </c>
      <c r="AL1658" s="97"/>
      <c r="AM1658" s="97"/>
      <c r="AN1658" s="97"/>
      <c r="AO1658" s="97"/>
      <c r="AP1658" s="97">
        <v>1</v>
      </c>
      <c r="AQ1658" s="97"/>
      <c r="AR1658" s="97">
        <v>2</v>
      </c>
      <c r="AS1658" s="97">
        <v>1</v>
      </c>
      <c r="AT1658" s="97"/>
      <c r="AU1658" s="95"/>
      <c r="AV1658" s="95"/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28</v>
      </c>
      <c r="F1659" s="97">
        <v>26</v>
      </c>
      <c r="G1659" s="97"/>
      <c r="H1659" s="97"/>
      <c r="I1659" s="97">
        <v>2</v>
      </c>
      <c r="J1659" s="97"/>
      <c r="K1659" s="97"/>
      <c r="L1659" s="97"/>
      <c r="M1659" s="97"/>
      <c r="N1659" s="97"/>
      <c r="O1659" s="97"/>
      <c r="P1659" s="97"/>
      <c r="Q1659" s="97"/>
      <c r="R1659" s="97">
        <v>2</v>
      </c>
      <c r="S1659" s="97"/>
      <c r="T1659" s="97">
        <v>12</v>
      </c>
      <c r="U1659" s="97"/>
      <c r="V1659" s="97"/>
      <c r="W1659" s="97">
        <v>2</v>
      </c>
      <c r="X1659" s="97">
        <v>6</v>
      </c>
      <c r="Y1659" s="97">
        <v>4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14</v>
      </c>
      <c r="AL1659" s="97"/>
      <c r="AM1659" s="97"/>
      <c r="AN1659" s="97"/>
      <c r="AO1659" s="97"/>
      <c r="AP1659" s="97">
        <v>2</v>
      </c>
      <c r="AQ1659" s="97"/>
      <c r="AR1659" s="97">
        <v>4</v>
      </c>
      <c r="AS1659" s="97">
        <v>7</v>
      </c>
      <c r="AT1659" s="97">
        <v>1</v>
      </c>
      <c r="AU1659" s="95"/>
      <c r="AV1659" s="95"/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65" customHeight="1">
      <c r="A1661" s="64">
        <v>1649</v>
      </c>
      <c r="B1661" s="193"/>
      <c r="C1661" s="128" t="s">
        <v>199</v>
      </c>
      <c r="D1661" s="68" t="s">
        <v>2526</v>
      </c>
      <c r="E1661" s="133">
        <v>50</v>
      </c>
      <c r="F1661" s="97">
        <v>6</v>
      </c>
      <c r="G1661" s="97"/>
      <c r="H1661" s="97"/>
      <c r="I1661" s="97">
        <v>44</v>
      </c>
      <c r="J1661" s="97"/>
      <c r="K1661" s="97"/>
      <c r="L1661" s="97">
        <v>1</v>
      </c>
      <c r="M1661" s="97"/>
      <c r="N1661" s="97"/>
      <c r="O1661" s="97">
        <v>42</v>
      </c>
      <c r="P1661" s="97"/>
      <c r="Q1661" s="97"/>
      <c r="R1661" s="97">
        <v>1</v>
      </c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>
        <v>1</v>
      </c>
      <c r="AE1661" s="97"/>
      <c r="AF1661" s="97"/>
      <c r="AG1661" s="97">
        <v>1</v>
      </c>
      <c r="AH1661" s="97">
        <v>2</v>
      </c>
      <c r="AI1661" s="97"/>
      <c r="AJ1661" s="97"/>
      <c r="AK1661" s="97">
        <v>2</v>
      </c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20</v>
      </c>
      <c r="F1662" s="97">
        <v>7</v>
      </c>
      <c r="G1662" s="97"/>
      <c r="H1662" s="97"/>
      <c r="I1662" s="97">
        <v>13</v>
      </c>
      <c r="J1662" s="97"/>
      <c r="K1662" s="97"/>
      <c r="L1662" s="97"/>
      <c r="M1662" s="97"/>
      <c r="N1662" s="97"/>
      <c r="O1662" s="97">
        <v>13</v>
      </c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>
        <v>1</v>
      </c>
      <c r="AE1662" s="97"/>
      <c r="AF1662" s="97"/>
      <c r="AG1662" s="97">
        <v>2</v>
      </c>
      <c r="AH1662" s="97">
        <v>1</v>
      </c>
      <c r="AI1662" s="97"/>
      <c r="AJ1662" s="97"/>
      <c r="AK1662" s="97">
        <v>3</v>
      </c>
      <c r="AL1662" s="97"/>
      <c r="AM1662" s="97"/>
      <c r="AN1662" s="97"/>
      <c r="AO1662" s="97"/>
      <c r="AP1662" s="97"/>
      <c r="AQ1662" s="97"/>
      <c r="AR1662" s="97"/>
      <c r="AS1662" s="97">
        <v>1</v>
      </c>
      <c r="AT1662" s="97"/>
      <c r="AU1662" s="95"/>
      <c r="AV1662" s="95"/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5</v>
      </c>
      <c r="F1663" s="97">
        <v>5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>
        <v>1</v>
      </c>
      <c r="U1663" s="97"/>
      <c r="V1663" s="97"/>
      <c r="W1663" s="97"/>
      <c r="X1663" s="97"/>
      <c r="Y1663" s="97">
        <v>1</v>
      </c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>
        <v>1</v>
      </c>
      <c r="AK1663" s="97">
        <v>3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65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>
        <v>3</v>
      </c>
      <c r="F1665" s="97">
        <v>2</v>
      </c>
      <c r="G1665" s="97"/>
      <c r="H1665" s="97"/>
      <c r="I1665" s="97">
        <v>1</v>
      </c>
      <c r="J1665" s="97"/>
      <c r="K1665" s="97"/>
      <c r="L1665" s="97">
        <v>1</v>
      </c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>
        <v>1</v>
      </c>
      <c r="AE1665" s="97"/>
      <c r="AF1665" s="97"/>
      <c r="AG1665" s="97">
        <v>1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65" customHeight="1"/>
    <row r="1669" spans="1:48" ht="12.9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" customHeight="1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r:id="rId1"/>
  <headerFooter>
    <oddFooter>&amp;C&amp;L2997CEDB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2.9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899999999999999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899999999999999" customHeight="1">
      <c r="B5" s="152"/>
      <c r="C5" s="152"/>
      <c r="D5" s="152"/>
      <c r="E5" s="152"/>
      <c r="F5" s="152"/>
      <c r="G5" s="152"/>
      <c r="H5" s="51"/>
    </row>
    <row r="6" spans="1:9" ht="12.9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" customHeight="1">
      <c r="A28" s="30"/>
      <c r="B28" s="232">
        <v>2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&amp;C&amp;L2997CEDB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ColWidth="9.109375" defaultRowHeight="13.2"/>
  <cols>
    <col min="1" max="1" width="4.6640625" style="94" customWidth="1"/>
    <col min="2" max="2" width="8.6640625" style="94" customWidth="1"/>
    <col min="3" max="3" width="36.5546875" style="94" customWidth="1"/>
    <col min="4" max="4" width="7.6640625" style="94" hidden="1" customWidth="1"/>
    <col min="5" max="5" width="12.88671875" style="94" customWidth="1"/>
    <col min="6" max="6" width="7.109375" style="94" customWidth="1"/>
    <col min="7" max="7" width="6" style="94" customWidth="1"/>
    <col min="8" max="8" width="5.88671875" style="94" customWidth="1"/>
    <col min="9" max="9" width="5.44140625" style="94" customWidth="1"/>
    <col min="10" max="10" width="5.5546875" style="94" customWidth="1"/>
    <col min="11" max="13" width="5.88671875" style="94" customWidth="1"/>
    <col min="14" max="15" width="5.109375" style="94" customWidth="1"/>
    <col min="16" max="16" width="5.6640625" style="94" customWidth="1"/>
    <col min="17" max="17" width="5" style="94" customWidth="1"/>
    <col min="18" max="18" width="5.6640625" style="94" customWidth="1"/>
    <col min="19" max="19" width="5.5546875" style="94" customWidth="1"/>
    <col min="20" max="20" width="5.44140625" style="94" customWidth="1"/>
    <col min="21" max="26" width="5.88671875" style="94" customWidth="1"/>
    <col min="27" max="27" width="5.44140625" style="94" customWidth="1"/>
    <col min="28" max="28" width="5" style="94" customWidth="1"/>
    <col min="29" max="31" width="5.88671875" style="94" customWidth="1"/>
    <col min="32" max="32" width="5.33203125" style="94" customWidth="1"/>
    <col min="33" max="33" width="5.109375" style="94" customWidth="1"/>
    <col min="34" max="34" width="5.6640625" style="94" customWidth="1"/>
    <col min="35" max="35" width="5.109375" style="94" customWidth="1"/>
    <col min="36" max="36" width="5.88671875" style="94" customWidth="1"/>
    <col min="37" max="37" width="5.5546875" style="94" customWidth="1"/>
    <col min="38" max="38" width="5.88671875" style="94" customWidth="1"/>
    <col min="39" max="39" width="5.5546875" style="94" customWidth="1"/>
    <col min="40" max="42" width="5.88671875" style="94" customWidth="1"/>
    <col min="43" max="44" width="6.33203125" style="94" customWidth="1"/>
    <col min="45" max="45" width="6.44140625" style="94" customWidth="1"/>
    <col min="46" max="46" width="5.109375" style="94" customWidth="1"/>
    <col min="47" max="47" width="5.33203125" style="94" customWidth="1"/>
    <col min="48" max="50" width="5.88671875" style="94" customWidth="1"/>
    <col min="51" max="51" width="8" style="94" customWidth="1"/>
    <col min="52" max="53" width="5.44140625" style="94" customWidth="1"/>
    <col min="54" max="54" width="5.5546875" style="94" customWidth="1"/>
    <col min="55" max="55" width="5" style="94" customWidth="1"/>
    <col min="56" max="56" width="5.33203125" style="94" customWidth="1"/>
    <col min="57" max="58" width="5.88671875" style="94" customWidth="1"/>
    <col min="59" max="59" width="8.5546875" style="94" customWidth="1"/>
    <col min="60" max="60" width="6.44140625" style="94" customWidth="1"/>
    <col min="61" max="61" width="6.109375" style="94" customWidth="1"/>
    <col min="62" max="62" width="5.5546875" style="94" customWidth="1"/>
    <col min="63" max="63" width="8" style="94" customWidth="1"/>
    <col min="64" max="66" width="5.88671875" style="94" customWidth="1"/>
    <col min="67" max="67" width="7.88671875" style="94" customWidth="1"/>
    <col min="68" max="68" width="8.44140625" style="94" customWidth="1"/>
    <col min="69" max="69" width="6.44140625" style="94" customWidth="1"/>
    <col min="70" max="70" width="6" style="94" customWidth="1"/>
    <col min="71" max="71" width="5.88671875" style="94" customWidth="1"/>
    <col min="72" max="16384" width="9.109375" style="94"/>
  </cols>
  <sheetData>
    <row r="2" spans="1:71" ht="12.9" hidden="1" customHeight="1"/>
    <row r="3" spans="1:71" ht="12.9" hidden="1" customHeight="1"/>
    <row r="4" spans="1:71" ht="12.9" hidden="1" customHeight="1">
      <c r="B4" s="137" t="s">
        <v>2526</v>
      </c>
      <c r="C4" s="138"/>
      <c r="D4" s="138"/>
    </row>
    <row r="5" spans="1:71" ht="12.9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899999999999999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65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65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65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65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399999999999999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399999999999999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5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2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2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2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65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8</v>
      </c>
      <c r="F30" s="95">
        <f t="shared" si="3"/>
        <v>8</v>
      </c>
      <c r="G30" s="95">
        <f t="shared" si="3"/>
        <v>0</v>
      </c>
      <c r="H30" s="95">
        <f t="shared" si="3"/>
        <v>2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3</v>
      </c>
      <c r="M30" s="95">
        <f t="shared" si="3"/>
        <v>0</v>
      </c>
      <c r="N30" s="95">
        <f t="shared" si="3"/>
        <v>1</v>
      </c>
      <c r="O30" s="95">
        <f t="shared" si="3"/>
        <v>0</v>
      </c>
      <c r="P30" s="95">
        <f t="shared" si="3"/>
        <v>0</v>
      </c>
      <c r="Q30" s="95">
        <f t="shared" si="3"/>
        <v>0</v>
      </c>
      <c r="R30" s="95">
        <f t="shared" si="3"/>
        <v>5</v>
      </c>
      <c r="S30" s="95">
        <f t="shared" si="3"/>
        <v>2</v>
      </c>
      <c r="T30" s="95">
        <f t="shared" si="3"/>
        <v>0</v>
      </c>
      <c r="U30" s="95">
        <f t="shared" si="3"/>
        <v>2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1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5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5</v>
      </c>
      <c r="AR30" s="95">
        <f t="shared" si="4"/>
        <v>1</v>
      </c>
      <c r="AS30" s="95">
        <f t="shared" si="4"/>
        <v>2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2</v>
      </c>
      <c r="AY30" s="95">
        <f t="shared" si="4"/>
        <v>1</v>
      </c>
      <c r="AZ30" s="95">
        <f t="shared" si="4"/>
        <v>1</v>
      </c>
      <c r="BA30" s="95">
        <f t="shared" si="4"/>
        <v>0</v>
      </c>
      <c r="BB30" s="95">
        <f t="shared" si="4"/>
        <v>0</v>
      </c>
      <c r="BC30" s="95">
        <f t="shared" si="4"/>
        <v>1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" customHeight="1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>
        <v>1</v>
      </c>
      <c r="S41" s="97"/>
      <c r="T41" s="97"/>
      <c r="U41" s="97">
        <v>1</v>
      </c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>
        <v>1</v>
      </c>
      <c r="AR41" s="97"/>
      <c r="AS41" s="97"/>
      <c r="AT41" s="95"/>
      <c r="AU41" s="95"/>
      <c r="AV41" s="97"/>
      <c r="AW41" s="95"/>
      <c r="AX41" s="97">
        <v>1</v>
      </c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" customHeight="1">
      <c r="A42" s="64">
        <v>30</v>
      </c>
      <c r="B42" s="6" t="s">
        <v>270</v>
      </c>
      <c r="C42" s="65" t="s">
        <v>269</v>
      </c>
      <c r="D42" s="65"/>
      <c r="E42" s="95">
        <v>1</v>
      </c>
      <c r="F42" s="97">
        <v>1</v>
      </c>
      <c r="G42" s="97"/>
      <c r="H42" s="95"/>
      <c r="I42" s="95"/>
      <c r="J42" s="97"/>
      <c r="K42" s="97"/>
      <c r="L42" s="97">
        <v>1</v>
      </c>
      <c r="M42" s="97"/>
      <c r="N42" s="95">
        <v>1</v>
      </c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>
        <v>1</v>
      </c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>
        <v>1</v>
      </c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" customHeight="1">
      <c r="A43" s="64">
        <v>31</v>
      </c>
      <c r="B43" s="6" t="s">
        <v>271</v>
      </c>
      <c r="C43" s="65" t="s">
        <v>272</v>
      </c>
      <c r="D43" s="65"/>
      <c r="E43" s="95">
        <v>2</v>
      </c>
      <c r="F43" s="97">
        <v>2</v>
      </c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>
        <v>1</v>
      </c>
      <c r="S43" s="97">
        <v>1</v>
      </c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2</v>
      </c>
      <c r="AL43" s="95"/>
      <c r="AM43" s="95"/>
      <c r="AN43" s="95"/>
      <c r="AO43" s="97"/>
      <c r="AP43" s="97"/>
      <c r="AQ43" s="97">
        <v>1</v>
      </c>
      <c r="AR43" s="97">
        <v>1</v>
      </c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65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200000000000003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" customHeight="1">
      <c r="A47" s="64">
        <v>35</v>
      </c>
      <c r="B47" s="6" t="s">
        <v>276</v>
      </c>
      <c r="C47" s="65" t="s">
        <v>277</v>
      </c>
      <c r="D47" s="65"/>
      <c r="E47" s="95">
        <v>1</v>
      </c>
      <c r="F47" s="97">
        <v>1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>
        <v>1</v>
      </c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5"/>
      <c r="AM47" s="95"/>
      <c r="AN47" s="95"/>
      <c r="AO47" s="97"/>
      <c r="AP47" s="97"/>
      <c r="AQ47" s="97">
        <v>1</v>
      </c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" customHeight="1">
      <c r="A48" s="64">
        <v>36</v>
      </c>
      <c r="B48" s="6" t="s">
        <v>278</v>
      </c>
      <c r="C48" s="65" t="s">
        <v>277</v>
      </c>
      <c r="D48" s="65"/>
      <c r="E48" s="95">
        <v>1</v>
      </c>
      <c r="F48" s="97">
        <v>1</v>
      </c>
      <c r="G48" s="97"/>
      <c r="H48" s="95">
        <v>1</v>
      </c>
      <c r="I48" s="95"/>
      <c r="J48" s="97"/>
      <c r="K48" s="97"/>
      <c r="L48" s="97"/>
      <c r="M48" s="97"/>
      <c r="N48" s="95"/>
      <c r="O48" s="97"/>
      <c r="P48" s="97"/>
      <c r="Q48" s="95"/>
      <c r="R48" s="97">
        <v>1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5"/>
      <c r="AM48" s="95"/>
      <c r="AN48" s="95"/>
      <c r="AO48" s="97"/>
      <c r="AP48" s="97"/>
      <c r="AQ48" s="97">
        <v>1</v>
      </c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" hidden="1" customHeight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" customHeight="1">
      <c r="A51" s="64">
        <v>39</v>
      </c>
      <c r="B51" s="6" t="s">
        <v>2328</v>
      </c>
      <c r="C51" s="65" t="s">
        <v>2327</v>
      </c>
      <c r="D51" s="65"/>
      <c r="E51" s="95">
        <v>2</v>
      </c>
      <c r="F51" s="97">
        <v>2</v>
      </c>
      <c r="G51" s="97"/>
      <c r="H51" s="95">
        <v>1</v>
      </c>
      <c r="I51" s="95"/>
      <c r="J51" s="97"/>
      <c r="K51" s="97"/>
      <c r="L51" s="97">
        <v>2</v>
      </c>
      <c r="M51" s="97"/>
      <c r="N51" s="95"/>
      <c r="O51" s="97"/>
      <c r="P51" s="97"/>
      <c r="Q51" s="95"/>
      <c r="R51" s="97">
        <v>2</v>
      </c>
      <c r="S51" s="97"/>
      <c r="T51" s="97"/>
      <c r="U51" s="97">
        <v>1</v>
      </c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/>
      <c r="AM51" s="95"/>
      <c r="AN51" s="95"/>
      <c r="AO51" s="97"/>
      <c r="AP51" s="97"/>
      <c r="AQ51" s="97">
        <v>1</v>
      </c>
      <c r="AR51" s="97"/>
      <c r="AS51" s="97">
        <v>1</v>
      </c>
      <c r="AT51" s="95"/>
      <c r="AU51" s="95"/>
      <c r="AV51" s="97"/>
      <c r="AW51" s="95"/>
      <c r="AX51" s="97">
        <v>1</v>
      </c>
      <c r="AY51" s="97">
        <v>1</v>
      </c>
      <c r="AZ51" s="97">
        <v>1</v>
      </c>
      <c r="BA51" s="97"/>
      <c r="BB51" s="97"/>
      <c r="BC51" s="95">
        <v>1</v>
      </c>
      <c r="BD51" s="95"/>
      <c r="BE51" s="95"/>
      <c r="BF51" s="95"/>
      <c r="BG51" s="97"/>
      <c r="BH51" s="97"/>
      <c r="BI51" s="97"/>
      <c r="BJ51" s="97">
        <v>1</v>
      </c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95" hidden="1" customHeight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65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65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65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65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65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65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65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399999999999999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399999999999999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65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65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65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65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65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65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65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399999999999999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65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95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2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65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65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65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65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65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65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65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65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65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65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65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65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65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65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" hidden="1" customHeight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" hidden="1" customHeight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65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65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5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65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65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65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65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25</v>
      </c>
      <c r="F222" s="95">
        <f t="shared" si="15"/>
        <v>25</v>
      </c>
      <c r="G222" s="95">
        <f t="shared" si="15"/>
        <v>0</v>
      </c>
      <c r="H222" s="95">
        <f t="shared" si="15"/>
        <v>4</v>
      </c>
      <c r="I222" s="95">
        <f t="shared" si="15"/>
        <v>3</v>
      </c>
      <c r="J222" s="95">
        <f t="shared" si="15"/>
        <v>0</v>
      </c>
      <c r="K222" s="95">
        <f t="shared" si="15"/>
        <v>0</v>
      </c>
      <c r="L222" s="95">
        <f t="shared" si="15"/>
        <v>4</v>
      </c>
      <c r="M222" s="95">
        <f t="shared" si="15"/>
        <v>0</v>
      </c>
      <c r="N222" s="95">
        <f t="shared" si="15"/>
        <v>2</v>
      </c>
      <c r="O222" s="95">
        <f t="shared" si="15"/>
        <v>1</v>
      </c>
      <c r="P222" s="95">
        <f t="shared" si="15"/>
        <v>4</v>
      </c>
      <c r="Q222" s="95">
        <f t="shared" si="15"/>
        <v>3</v>
      </c>
      <c r="R222" s="95">
        <f t="shared" si="15"/>
        <v>13</v>
      </c>
      <c r="S222" s="95">
        <f t="shared" si="15"/>
        <v>2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1</v>
      </c>
      <c r="AG222" s="95">
        <f t="shared" si="15"/>
        <v>2</v>
      </c>
      <c r="AH222" s="95">
        <f t="shared" si="15"/>
        <v>0</v>
      </c>
      <c r="AI222" s="95">
        <f t="shared" si="15"/>
        <v>0</v>
      </c>
      <c r="AJ222" s="95">
        <f t="shared" si="15"/>
        <v>1</v>
      </c>
      <c r="AK222" s="95">
        <f t="shared" ref="AK222:BP222" si="16">SUM(AK223:AK267)</f>
        <v>21</v>
      </c>
      <c r="AL222" s="95">
        <f t="shared" si="16"/>
        <v>6</v>
      </c>
      <c r="AM222" s="95">
        <f t="shared" si="16"/>
        <v>0</v>
      </c>
      <c r="AN222" s="95">
        <f t="shared" si="16"/>
        <v>0</v>
      </c>
      <c r="AO222" s="95">
        <f t="shared" si="16"/>
        <v>3</v>
      </c>
      <c r="AP222" s="95">
        <f t="shared" si="16"/>
        <v>0</v>
      </c>
      <c r="AQ222" s="95">
        <f t="shared" si="16"/>
        <v>6</v>
      </c>
      <c r="AR222" s="95">
        <f t="shared" si="16"/>
        <v>6</v>
      </c>
      <c r="AS222" s="95">
        <f t="shared" si="16"/>
        <v>10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3</v>
      </c>
      <c r="AY222" s="95">
        <f t="shared" si="16"/>
        <v>6</v>
      </c>
      <c r="AZ222" s="95">
        <f t="shared" si="16"/>
        <v>3</v>
      </c>
      <c r="BA222" s="95">
        <f t="shared" si="16"/>
        <v>0</v>
      </c>
      <c r="BB222" s="95">
        <f t="shared" si="16"/>
        <v>3</v>
      </c>
      <c r="BC222" s="95">
        <f t="shared" si="16"/>
        <v>0</v>
      </c>
      <c r="BD222" s="95">
        <f t="shared" si="16"/>
        <v>0</v>
      </c>
      <c r="BE222" s="95">
        <f t="shared" si="16"/>
        <v>5</v>
      </c>
      <c r="BF222" s="95">
        <f t="shared" si="16"/>
        <v>0</v>
      </c>
      <c r="BG222" s="95">
        <f t="shared" si="16"/>
        <v>0</v>
      </c>
      <c r="BH222" s="95">
        <f t="shared" si="16"/>
        <v>1</v>
      </c>
      <c r="BI222" s="95">
        <f t="shared" si="16"/>
        <v>0</v>
      </c>
      <c r="BJ222" s="95">
        <f t="shared" si="16"/>
        <v>1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4</v>
      </c>
      <c r="BP222" s="95">
        <f t="shared" si="16"/>
        <v>4</v>
      </c>
      <c r="BQ222" s="95">
        <f t="shared" ref="BQ222:CV222" si="17">SUM(BQ223:BQ267)</f>
        <v>0</v>
      </c>
      <c r="BR222" s="95">
        <f t="shared" si="17"/>
        <v>1</v>
      </c>
      <c r="BS222" s="95">
        <f t="shared" si="17"/>
        <v>0</v>
      </c>
    </row>
    <row r="223" spans="1:71" ht="12.9" customHeight="1">
      <c r="A223" s="64">
        <v>211</v>
      </c>
      <c r="B223" s="6" t="s">
        <v>486</v>
      </c>
      <c r="C223" s="65" t="s">
        <v>487</v>
      </c>
      <c r="D223" s="65"/>
      <c r="E223" s="95">
        <v>5</v>
      </c>
      <c r="F223" s="97">
        <v>5</v>
      </c>
      <c r="G223" s="97"/>
      <c r="H223" s="95">
        <v>2</v>
      </c>
      <c r="I223" s="95"/>
      <c r="J223" s="97"/>
      <c r="K223" s="97"/>
      <c r="L223" s="97">
        <v>1</v>
      </c>
      <c r="M223" s="97"/>
      <c r="N223" s="95"/>
      <c r="O223" s="97"/>
      <c r="P223" s="97">
        <v>1</v>
      </c>
      <c r="Q223" s="95">
        <v>1</v>
      </c>
      <c r="R223" s="97">
        <v>3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5</v>
      </c>
      <c r="AL223" s="95"/>
      <c r="AM223" s="95"/>
      <c r="AN223" s="95"/>
      <c r="AO223" s="97">
        <v>1</v>
      </c>
      <c r="AP223" s="97"/>
      <c r="AQ223" s="97"/>
      <c r="AR223" s="97">
        <v>3</v>
      </c>
      <c r="AS223" s="97">
        <v>1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" customHeight="1">
      <c r="A224" s="64">
        <v>212</v>
      </c>
      <c r="B224" s="6" t="s">
        <v>488</v>
      </c>
      <c r="C224" s="65" t="s">
        <v>487</v>
      </c>
      <c r="D224" s="65"/>
      <c r="E224" s="95">
        <v>5</v>
      </c>
      <c r="F224" s="97">
        <v>5</v>
      </c>
      <c r="G224" s="97"/>
      <c r="H224" s="95">
        <v>1</v>
      </c>
      <c r="I224" s="95">
        <v>3</v>
      </c>
      <c r="J224" s="97"/>
      <c r="K224" s="97"/>
      <c r="L224" s="97"/>
      <c r="M224" s="97"/>
      <c r="N224" s="95">
        <v>1</v>
      </c>
      <c r="O224" s="97">
        <v>1</v>
      </c>
      <c r="P224" s="97">
        <v>1</v>
      </c>
      <c r="Q224" s="95"/>
      <c r="R224" s="97">
        <v>2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>
        <v>1</v>
      </c>
      <c r="AG224" s="97">
        <v>1</v>
      </c>
      <c r="AH224" s="97"/>
      <c r="AI224" s="97"/>
      <c r="AJ224" s="97">
        <v>1</v>
      </c>
      <c r="AK224" s="97">
        <v>2</v>
      </c>
      <c r="AL224" s="95">
        <v>1</v>
      </c>
      <c r="AM224" s="95"/>
      <c r="AN224" s="95"/>
      <c r="AO224" s="97"/>
      <c r="AP224" s="97"/>
      <c r="AQ224" s="97">
        <v>3</v>
      </c>
      <c r="AR224" s="97">
        <v>1</v>
      </c>
      <c r="AS224" s="97">
        <v>1</v>
      </c>
      <c r="AT224" s="95"/>
      <c r="AU224" s="95"/>
      <c r="AV224" s="97"/>
      <c r="AW224" s="95"/>
      <c r="AX224" s="97">
        <v>1</v>
      </c>
      <c r="AY224" s="97">
        <v>1</v>
      </c>
      <c r="AZ224" s="97">
        <v>1</v>
      </c>
      <c r="BA224" s="97"/>
      <c r="BB224" s="97"/>
      <c r="BC224" s="95"/>
      <c r="BD224" s="95"/>
      <c r="BE224" s="95">
        <v>1</v>
      </c>
      <c r="BF224" s="95"/>
      <c r="BG224" s="97"/>
      <c r="BH224" s="97"/>
      <c r="BI224" s="97"/>
      <c r="BJ224" s="97">
        <v>1</v>
      </c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" customHeight="1">
      <c r="A225" s="64">
        <v>213</v>
      </c>
      <c r="B225" s="6" t="s">
        <v>489</v>
      </c>
      <c r="C225" s="65" t="s">
        <v>487</v>
      </c>
      <c r="D225" s="65"/>
      <c r="E225" s="95">
        <v>13</v>
      </c>
      <c r="F225" s="97">
        <v>13</v>
      </c>
      <c r="G225" s="97"/>
      <c r="H225" s="95">
        <v>1</v>
      </c>
      <c r="I225" s="95"/>
      <c r="J225" s="97"/>
      <c r="K225" s="97"/>
      <c r="L225" s="97">
        <v>2</v>
      </c>
      <c r="M225" s="97"/>
      <c r="N225" s="95">
        <v>1</v>
      </c>
      <c r="O225" s="97"/>
      <c r="P225" s="97">
        <v>2</v>
      </c>
      <c r="Q225" s="95">
        <v>1</v>
      </c>
      <c r="R225" s="97">
        <v>8</v>
      </c>
      <c r="S225" s="97">
        <v>1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>
        <v>1</v>
      </c>
      <c r="AH225" s="97"/>
      <c r="AI225" s="97"/>
      <c r="AJ225" s="97"/>
      <c r="AK225" s="97">
        <v>12</v>
      </c>
      <c r="AL225" s="95">
        <v>5</v>
      </c>
      <c r="AM225" s="95"/>
      <c r="AN225" s="95"/>
      <c r="AO225" s="97">
        <v>1</v>
      </c>
      <c r="AP225" s="97"/>
      <c r="AQ225" s="97">
        <v>3</v>
      </c>
      <c r="AR225" s="97">
        <v>2</v>
      </c>
      <c r="AS225" s="97">
        <v>7</v>
      </c>
      <c r="AT225" s="95"/>
      <c r="AU225" s="95"/>
      <c r="AV225" s="97"/>
      <c r="AW225" s="95"/>
      <c r="AX225" s="97">
        <v>2</v>
      </c>
      <c r="AY225" s="97">
        <v>5</v>
      </c>
      <c r="AZ225" s="97">
        <v>2</v>
      </c>
      <c r="BA225" s="97"/>
      <c r="BB225" s="97">
        <v>3</v>
      </c>
      <c r="BC225" s="95"/>
      <c r="BD225" s="95"/>
      <c r="BE225" s="95">
        <v>4</v>
      </c>
      <c r="BF225" s="95"/>
      <c r="BG225" s="97"/>
      <c r="BH225" s="97">
        <v>1</v>
      </c>
      <c r="BI225" s="97"/>
      <c r="BJ225" s="97"/>
      <c r="BK225" s="97"/>
      <c r="BL225" s="97"/>
      <c r="BM225" s="97"/>
      <c r="BN225" s="97"/>
      <c r="BO225" s="97">
        <v>4</v>
      </c>
      <c r="BP225" s="97">
        <v>4</v>
      </c>
      <c r="BQ225" s="97"/>
      <c r="BR225" s="95">
        <v>1</v>
      </c>
      <c r="BS225" s="95"/>
    </row>
    <row r="226" spans="1:71" ht="12.9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" hidden="1" customHeight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" hidden="1" customHeight="1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65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65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" hidden="1" customHeight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" hidden="1" customHeight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" customHeight="1">
      <c r="A245" s="64">
        <v>233</v>
      </c>
      <c r="B245" s="6" t="s">
        <v>514</v>
      </c>
      <c r="C245" s="65" t="s">
        <v>512</v>
      </c>
      <c r="D245" s="65"/>
      <c r="E245" s="95">
        <v>1</v>
      </c>
      <c r="F245" s="97">
        <v>1</v>
      </c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>
        <v>1</v>
      </c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1</v>
      </c>
      <c r="AL245" s="95"/>
      <c r="AM245" s="95"/>
      <c r="AN245" s="95"/>
      <c r="AO245" s="97">
        <v>1</v>
      </c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65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65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65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65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65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65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" customHeight="1">
      <c r="A256" s="64">
        <v>244</v>
      </c>
      <c r="B256" s="6" t="s">
        <v>528</v>
      </c>
      <c r="C256" s="65" t="s">
        <v>527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>
        <v>1</v>
      </c>
      <c r="M256" s="97"/>
      <c r="N256" s="95"/>
      <c r="O256" s="97"/>
      <c r="P256" s="97"/>
      <c r="Q256" s="95"/>
      <c r="R256" s="97"/>
      <c r="S256" s="97">
        <v>1</v>
      </c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65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65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65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65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65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65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65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65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65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65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65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65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65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65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65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65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65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65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65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65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65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65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65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65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65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65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65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65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65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65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65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65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65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65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65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65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65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65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65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65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5</v>
      </c>
      <c r="F446" s="95">
        <f t="shared" si="24"/>
        <v>5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2</v>
      </c>
      <c r="S446" s="95">
        <f t="shared" si="24"/>
        <v>2</v>
      </c>
      <c r="T446" s="95">
        <f t="shared" si="24"/>
        <v>1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2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2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1</v>
      </c>
      <c r="AP446" s="95">
        <f t="shared" si="25"/>
        <v>1</v>
      </c>
      <c r="AQ446" s="95">
        <f t="shared" si="25"/>
        <v>1</v>
      </c>
      <c r="AR446" s="95">
        <f t="shared" si="25"/>
        <v>1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65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65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65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65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65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65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65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65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65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65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65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5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5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5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65" customHeight="1">
      <c r="A480" s="64">
        <v>468</v>
      </c>
      <c r="B480" s="6" t="s">
        <v>803</v>
      </c>
      <c r="C480" s="65" t="s">
        <v>804</v>
      </c>
      <c r="D480" s="65"/>
      <c r="E480" s="95">
        <v>5</v>
      </c>
      <c r="F480" s="97">
        <v>5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2</v>
      </c>
      <c r="S480" s="97">
        <v>2</v>
      </c>
      <c r="T480" s="97">
        <v>1</v>
      </c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>
        <v>2</v>
      </c>
      <c r="AF480" s="97"/>
      <c r="AG480" s="97"/>
      <c r="AH480" s="97"/>
      <c r="AI480" s="97">
        <v>2</v>
      </c>
      <c r="AJ480" s="97"/>
      <c r="AK480" s="97">
        <v>1</v>
      </c>
      <c r="AL480" s="95"/>
      <c r="AM480" s="95"/>
      <c r="AN480" s="95"/>
      <c r="AO480" s="97">
        <v>1</v>
      </c>
      <c r="AP480" s="97">
        <v>1</v>
      </c>
      <c r="AQ480" s="97">
        <v>1</v>
      </c>
      <c r="AR480" s="97">
        <v>1</v>
      </c>
      <c r="AS480" s="97">
        <v>1</v>
      </c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65" hidden="1" customHeight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65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65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65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65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65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65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65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65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65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65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65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65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65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65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65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65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65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6</v>
      </c>
      <c r="F520" s="95">
        <f t="shared" si="30"/>
        <v>6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1</v>
      </c>
      <c r="M520" s="95">
        <f t="shared" si="30"/>
        <v>0</v>
      </c>
      <c r="N520" s="95">
        <f t="shared" si="30"/>
        <v>0</v>
      </c>
      <c r="O520" s="95">
        <f t="shared" si="30"/>
        <v>1</v>
      </c>
      <c r="P520" s="95">
        <f t="shared" si="30"/>
        <v>0</v>
      </c>
      <c r="Q520" s="95">
        <f t="shared" si="30"/>
        <v>2</v>
      </c>
      <c r="R520" s="95">
        <f t="shared" si="30"/>
        <v>1</v>
      </c>
      <c r="S520" s="95">
        <f t="shared" si="30"/>
        <v>2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1</v>
      </c>
      <c r="AJ520" s="95">
        <f t="shared" si="30"/>
        <v>0</v>
      </c>
      <c r="AK520" s="95">
        <f t="shared" ref="AK520:BP520" si="31">SUM(AK521:AK563)</f>
        <v>5</v>
      </c>
      <c r="AL520" s="95">
        <f t="shared" si="31"/>
        <v>1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2</v>
      </c>
      <c r="AR520" s="95">
        <f t="shared" si="31"/>
        <v>3</v>
      </c>
      <c r="AS520" s="95">
        <f t="shared" si="31"/>
        <v>1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1</v>
      </c>
      <c r="AZ520" s="95">
        <f t="shared" si="31"/>
        <v>0</v>
      </c>
      <c r="BA520" s="95">
        <f t="shared" si="31"/>
        <v>0</v>
      </c>
      <c r="BB520" s="95">
        <f t="shared" si="31"/>
        <v>1</v>
      </c>
      <c r="BC520" s="95">
        <f t="shared" si="31"/>
        <v>0</v>
      </c>
      <c r="BD520" s="95">
        <f t="shared" si="31"/>
        <v>0</v>
      </c>
      <c r="BE520" s="95">
        <f t="shared" si="31"/>
        <v>1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1</v>
      </c>
      <c r="BL520" s="95">
        <f t="shared" si="31"/>
        <v>1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65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65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65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65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65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65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65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65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65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65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65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65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65" customHeight="1">
      <c r="A547" s="64">
        <v>535</v>
      </c>
      <c r="B547" s="6" t="s">
        <v>896</v>
      </c>
      <c r="C547" s="65" t="s">
        <v>897</v>
      </c>
      <c r="D547" s="65"/>
      <c r="E547" s="95">
        <v>1</v>
      </c>
      <c r="F547" s="97">
        <v>1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>
        <v>1</v>
      </c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>
        <v>1</v>
      </c>
      <c r="AJ547" s="97"/>
      <c r="AK547" s="97"/>
      <c r="AL547" s="95"/>
      <c r="AM547" s="95"/>
      <c r="AN547" s="95"/>
      <c r="AO547" s="97"/>
      <c r="AP547" s="97"/>
      <c r="AQ547" s="97">
        <v>1</v>
      </c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65" hidden="1" customHeight="1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65" customHeight="1">
      <c r="A549" s="64">
        <v>537</v>
      </c>
      <c r="B549" s="6" t="s">
        <v>899</v>
      </c>
      <c r="C549" s="65" t="s">
        <v>897</v>
      </c>
      <c r="D549" s="65"/>
      <c r="E549" s="95">
        <v>2</v>
      </c>
      <c r="F549" s="97">
        <v>2</v>
      </c>
      <c r="G549" s="97"/>
      <c r="H549" s="95"/>
      <c r="I549" s="95"/>
      <c r="J549" s="97"/>
      <c r="K549" s="97"/>
      <c r="L549" s="97">
        <v>1</v>
      </c>
      <c r="M549" s="97"/>
      <c r="N549" s="95"/>
      <c r="O549" s="97"/>
      <c r="P549" s="97"/>
      <c r="Q549" s="95">
        <v>1</v>
      </c>
      <c r="R549" s="97"/>
      <c r="S549" s="97">
        <v>1</v>
      </c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>
        <v>2</v>
      </c>
      <c r="AL549" s="95"/>
      <c r="AM549" s="95"/>
      <c r="AN549" s="95"/>
      <c r="AO549" s="97"/>
      <c r="AP549" s="97"/>
      <c r="AQ549" s="97"/>
      <c r="AR549" s="97">
        <v>2</v>
      </c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65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65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65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65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65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65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" customHeight="1">
      <c r="A556" s="64">
        <v>544</v>
      </c>
      <c r="B556" s="6" t="s">
        <v>902</v>
      </c>
      <c r="C556" s="65" t="s">
        <v>903</v>
      </c>
      <c r="D556" s="65"/>
      <c r="E556" s="95">
        <v>2</v>
      </c>
      <c r="F556" s="97">
        <v>2</v>
      </c>
      <c r="G556" s="97"/>
      <c r="H556" s="95"/>
      <c r="I556" s="95"/>
      <c r="J556" s="97"/>
      <c r="K556" s="97"/>
      <c r="L556" s="97"/>
      <c r="M556" s="97"/>
      <c r="N556" s="95"/>
      <c r="O556" s="97">
        <v>1</v>
      </c>
      <c r="P556" s="97"/>
      <c r="Q556" s="95"/>
      <c r="R556" s="97">
        <v>1</v>
      </c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2</v>
      </c>
      <c r="AL556" s="95"/>
      <c r="AM556" s="95"/>
      <c r="AN556" s="95"/>
      <c r="AO556" s="97"/>
      <c r="AP556" s="97"/>
      <c r="AQ556" s="97">
        <v>1</v>
      </c>
      <c r="AR556" s="97"/>
      <c r="AS556" s="97">
        <v>1</v>
      </c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" customHeight="1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>
        <v>1</v>
      </c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>
        <v>1</v>
      </c>
      <c r="AM557" s="95"/>
      <c r="AN557" s="95"/>
      <c r="AO557" s="97"/>
      <c r="AP557" s="97"/>
      <c r="AQ557" s="97"/>
      <c r="AR557" s="97">
        <v>1</v>
      </c>
      <c r="AS557" s="97"/>
      <c r="AT557" s="95"/>
      <c r="AU557" s="95"/>
      <c r="AV557" s="97"/>
      <c r="AW557" s="95"/>
      <c r="AX557" s="97"/>
      <c r="AY557" s="97">
        <v>1</v>
      </c>
      <c r="AZ557" s="97"/>
      <c r="BA557" s="97"/>
      <c r="BB557" s="97">
        <v>1</v>
      </c>
      <c r="BC557" s="95"/>
      <c r="BD557" s="95"/>
      <c r="BE557" s="95">
        <v>1</v>
      </c>
      <c r="BF557" s="95"/>
      <c r="BG557" s="97"/>
      <c r="BH557" s="97"/>
      <c r="BI557" s="97"/>
      <c r="BJ557" s="97"/>
      <c r="BK557" s="97">
        <v>1</v>
      </c>
      <c r="BL557" s="97">
        <v>1</v>
      </c>
      <c r="BM557" s="97"/>
      <c r="BN557" s="97"/>
      <c r="BO557" s="97"/>
      <c r="BP557" s="97"/>
      <c r="BQ557" s="97"/>
      <c r="BR557" s="95"/>
      <c r="BS557" s="95"/>
    </row>
    <row r="558" spans="1:71" ht="12.9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65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65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65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65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65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1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1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1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1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" hidden="1" customHeight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" hidden="1" customHeight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" hidden="1" customHeight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" customHeight="1">
      <c r="A574" s="64">
        <v>562</v>
      </c>
      <c r="B574" s="6" t="s">
        <v>925</v>
      </c>
      <c r="C574" s="65" t="s">
        <v>924</v>
      </c>
      <c r="D574" s="65"/>
      <c r="E574" s="95">
        <v>1</v>
      </c>
      <c r="F574" s="97">
        <v>1</v>
      </c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>
        <v>1</v>
      </c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1</v>
      </c>
      <c r="AL574" s="95"/>
      <c r="AM574" s="95"/>
      <c r="AN574" s="95"/>
      <c r="AO574" s="97"/>
      <c r="AP574" s="97"/>
      <c r="AQ574" s="97"/>
      <c r="AR574" s="97">
        <v>1</v>
      </c>
      <c r="AS574" s="97"/>
      <c r="AT574" s="95"/>
      <c r="AU574" s="95"/>
      <c r="AV574" s="97"/>
      <c r="AW574" s="95">
        <v>1</v>
      </c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" hidden="1" customHeight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65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65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65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65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65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65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65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65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65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65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65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65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65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65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65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65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65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65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65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65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65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65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65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8</v>
      </c>
      <c r="F617" s="95">
        <f t="shared" si="36"/>
        <v>8</v>
      </c>
      <c r="G617" s="95">
        <f t="shared" si="36"/>
        <v>0</v>
      </c>
      <c r="H617" s="95">
        <f t="shared" si="36"/>
        <v>1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1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2</v>
      </c>
      <c r="R617" s="95">
        <f t="shared" si="36"/>
        <v>5</v>
      </c>
      <c r="S617" s="95">
        <f t="shared" si="36"/>
        <v>1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7</v>
      </c>
      <c r="AL617" s="95">
        <f t="shared" si="37"/>
        <v>0</v>
      </c>
      <c r="AM617" s="95">
        <f t="shared" si="37"/>
        <v>0</v>
      </c>
      <c r="AN617" s="95">
        <f t="shared" si="37"/>
        <v>1</v>
      </c>
      <c r="AO617" s="95">
        <f t="shared" si="37"/>
        <v>1</v>
      </c>
      <c r="AP617" s="95">
        <f t="shared" si="37"/>
        <v>0</v>
      </c>
      <c r="AQ617" s="95">
        <f t="shared" si="37"/>
        <v>2</v>
      </c>
      <c r="AR617" s="95">
        <f t="shared" si="37"/>
        <v>1</v>
      </c>
      <c r="AS617" s="95">
        <f t="shared" si="37"/>
        <v>4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1</v>
      </c>
      <c r="AX617" s="95">
        <f t="shared" si="37"/>
        <v>1</v>
      </c>
      <c r="AY617" s="95">
        <f t="shared" si="37"/>
        <v>1</v>
      </c>
      <c r="AZ617" s="95">
        <f t="shared" si="37"/>
        <v>0</v>
      </c>
      <c r="BA617" s="95">
        <f t="shared" si="37"/>
        <v>0</v>
      </c>
      <c r="BB617" s="95">
        <f t="shared" si="37"/>
        <v>1</v>
      </c>
      <c r="BC617" s="95">
        <f t="shared" si="37"/>
        <v>0</v>
      </c>
      <c r="BD617" s="95">
        <f t="shared" si="37"/>
        <v>0</v>
      </c>
      <c r="BE617" s="95">
        <f t="shared" si="37"/>
        <v>1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1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65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8</v>
      </c>
      <c r="F618" s="95">
        <f t="shared" si="38"/>
        <v>8</v>
      </c>
      <c r="G618" s="95">
        <f t="shared" si="38"/>
        <v>0</v>
      </c>
      <c r="H618" s="95">
        <f t="shared" si="38"/>
        <v>1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1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2</v>
      </c>
      <c r="R618" s="95">
        <f t="shared" si="38"/>
        <v>5</v>
      </c>
      <c r="S618" s="95">
        <f t="shared" si="38"/>
        <v>1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7</v>
      </c>
      <c r="AL618" s="95">
        <f t="shared" si="39"/>
        <v>0</v>
      </c>
      <c r="AM618" s="95">
        <f t="shared" si="39"/>
        <v>0</v>
      </c>
      <c r="AN618" s="95">
        <f t="shared" si="39"/>
        <v>1</v>
      </c>
      <c r="AO618" s="95">
        <f t="shared" si="39"/>
        <v>1</v>
      </c>
      <c r="AP618" s="95">
        <f t="shared" si="39"/>
        <v>0</v>
      </c>
      <c r="AQ618" s="95">
        <f t="shared" si="39"/>
        <v>2</v>
      </c>
      <c r="AR618" s="95">
        <f t="shared" si="39"/>
        <v>1</v>
      </c>
      <c r="AS618" s="95">
        <f t="shared" si="39"/>
        <v>4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1</v>
      </c>
      <c r="AX618" s="95">
        <f t="shared" si="39"/>
        <v>1</v>
      </c>
      <c r="AY618" s="95">
        <f t="shared" si="39"/>
        <v>1</v>
      </c>
      <c r="AZ618" s="95">
        <f t="shared" si="39"/>
        <v>0</v>
      </c>
      <c r="BA618" s="95">
        <f t="shared" si="39"/>
        <v>0</v>
      </c>
      <c r="BB618" s="95">
        <f t="shared" si="39"/>
        <v>1</v>
      </c>
      <c r="BC618" s="95">
        <f t="shared" si="39"/>
        <v>0</v>
      </c>
      <c r="BD618" s="95">
        <f t="shared" si="39"/>
        <v>0</v>
      </c>
      <c r="BE618" s="95">
        <f t="shared" si="39"/>
        <v>1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1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65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65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" hidden="1" customHeight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" customHeight="1">
      <c r="A630" s="64">
        <v>618</v>
      </c>
      <c r="B630" s="6" t="s">
        <v>985</v>
      </c>
      <c r="C630" s="65" t="s">
        <v>986</v>
      </c>
      <c r="D630" s="65"/>
      <c r="E630" s="95">
        <v>4</v>
      </c>
      <c r="F630" s="97">
        <v>4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>
        <v>2</v>
      </c>
      <c r="R630" s="97">
        <v>2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3</v>
      </c>
      <c r="AL630" s="95"/>
      <c r="AM630" s="95"/>
      <c r="AN630" s="95">
        <v>1</v>
      </c>
      <c r="AO630" s="97">
        <v>1</v>
      </c>
      <c r="AP630" s="97"/>
      <c r="AQ630" s="97"/>
      <c r="AR630" s="97">
        <v>1</v>
      </c>
      <c r="AS630" s="97">
        <v>2</v>
      </c>
      <c r="AT630" s="95"/>
      <c r="AU630" s="95"/>
      <c r="AV630" s="97"/>
      <c r="AW630" s="95">
        <v>1</v>
      </c>
      <c r="AX630" s="97"/>
      <c r="AY630" s="97">
        <v>1</v>
      </c>
      <c r="AZ630" s="97"/>
      <c r="BA630" s="97"/>
      <c r="BB630" s="97">
        <v>1</v>
      </c>
      <c r="BC630" s="95"/>
      <c r="BD630" s="95"/>
      <c r="BE630" s="95">
        <v>1</v>
      </c>
      <c r="BF630" s="95"/>
      <c r="BG630" s="97"/>
      <c r="BH630" s="97"/>
      <c r="BI630" s="97"/>
      <c r="BJ630" s="97"/>
      <c r="BK630" s="97"/>
      <c r="BL630" s="97"/>
      <c r="BM630" s="97"/>
      <c r="BN630" s="97"/>
      <c r="BO630" s="97">
        <v>1</v>
      </c>
      <c r="BP630" s="97"/>
      <c r="BQ630" s="97"/>
      <c r="BR630" s="95"/>
      <c r="BS630" s="95"/>
    </row>
    <row r="631" spans="1:71" ht="33.9" hidden="1" customHeight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" customHeight="1">
      <c r="A633" s="64">
        <v>621</v>
      </c>
      <c r="B633" s="6" t="s">
        <v>989</v>
      </c>
      <c r="C633" s="65" t="s">
        <v>990</v>
      </c>
      <c r="D633" s="65"/>
      <c r="E633" s="95">
        <v>2</v>
      </c>
      <c r="F633" s="97">
        <v>2</v>
      </c>
      <c r="G633" s="97"/>
      <c r="H633" s="95">
        <v>1</v>
      </c>
      <c r="I633" s="95"/>
      <c r="J633" s="97"/>
      <c r="K633" s="97"/>
      <c r="L633" s="97"/>
      <c r="M633" s="97"/>
      <c r="N633" s="95"/>
      <c r="O633" s="97"/>
      <c r="P633" s="97"/>
      <c r="Q633" s="95"/>
      <c r="R633" s="97">
        <v>1</v>
      </c>
      <c r="S633" s="97">
        <v>1</v>
      </c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2</v>
      </c>
      <c r="AL633" s="95"/>
      <c r="AM633" s="95"/>
      <c r="AN633" s="95"/>
      <c r="AO633" s="97"/>
      <c r="AP633" s="97"/>
      <c r="AQ633" s="97">
        <v>1</v>
      </c>
      <c r="AR633" s="97"/>
      <c r="AS633" s="97">
        <v>1</v>
      </c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" customHeight="1">
      <c r="A634" s="64">
        <v>622</v>
      </c>
      <c r="B634" s="6" t="s">
        <v>991</v>
      </c>
      <c r="C634" s="65" t="s">
        <v>990</v>
      </c>
      <c r="D634" s="65"/>
      <c r="E634" s="95">
        <v>1</v>
      </c>
      <c r="F634" s="97">
        <v>1</v>
      </c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>
        <v>1</v>
      </c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5"/>
      <c r="AM634" s="95"/>
      <c r="AN634" s="95"/>
      <c r="AO634" s="97"/>
      <c r="AP634" s="97"/>
      <c r="AQ634" s="97">
        <v>1</v>
      </c>
      <c r="AR634" s="97"/>
      <c r="AS634" s="97"/>
      <c r="AT634" s="95"/>
      <c r="AU634" s="95"/>
      <c r="AV634" s="97"/>
      <c r="AW634" s="95"/>
      <c r="AX634" s="97">
        <v>1</v>
      </c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65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65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65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65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65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65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5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5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5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65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65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65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65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65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" customHeight="1">
      <c r="A651" s="64">
        <v>639</v>
      </c>
      <c r="B651" s="6" t="s">
        <v>1014</v>
      </c>
      <c r="C651" s="65" t="s">
        <v>1015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>
        <v>1</v>
      </c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/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65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65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65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65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65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65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65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65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65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65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65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65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65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65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" hidden="1" customHeight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65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65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65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65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65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65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65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65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65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65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65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65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65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65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65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65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65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65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65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65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65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65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65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65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65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65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65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65" hidden="1" customHeight="1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65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65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65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65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5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5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5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5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5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5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5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5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1</v>
      </c>
      <c r="F785" s="95">
        <f t="shared" si="50"/>
        <v>1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1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1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1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>
      <c r="A830" s="64">
        <v>818</v>
      </c>
      <c r="B830" s="6" t="s">
        <v>1241</v>
      </c>
      <c r="C830" s="65" t="s">
        <v>1242</v>
      </c>
      <c r="D830" s="65"/>
      <c r="E830" s="95">
        <v>1</v>
      </c>
      <c r="F830" s="97">
        <v>1</v>
      </c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>
        <v>1</v>
      </c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>
        <v>1</v>
      </c>
      <c r="AJ830" s="97"/>
      <c r="AK830" s="97"/>
      <c r="AL830" s="95"/>
      <c r="AM830" s="95"/>
      <c r="AN830" s="95"/>
      <c r="AO830" s="97"/>
      <c r="AP830" s="97"/>
      <c r="AQ830" s="97"/>
      <c r="AR830" s="97"/>
      <c r="AS830" s="97">
        <v>1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</v>
      </c>
      <c r="F846" s="95">
        <f t="shared" si="53"/>
        <v>1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1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0</v>
      </c>
      <c r="S846" s="95">
        <f t="shared" si="53"/>
        <v>1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1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1</v>
      </c>
      <c r="BA846" s="95">
        <f t="shared" si="54"/>
        <v>0</v>
      </c>
      <c r="BB846" s="95">
        <f t="shared" si="54"/>
        <v>0</v>
      </c>
      <c r="BC846" s="95">
        <f t="shared" si="54"/>
        <v>1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1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65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65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65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65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65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65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65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65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65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65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65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" customHeight="1">
      <c r="A872" s="64">
        <v>860</v>
      </c>
      <c r="B872" s="6" t="s">
        <v>1299</v>
      </c>
      <c r="C872" s="65" t="s">
        <v>1300</v>
      </c>
      <c r="D872" s="65"/>
      <c r="E872" s="95">
        <v>1</v>
      </c>
      <c r="F872" s="97">
        <v>1</v>
      </c>
      <c r="G872" s="97"/>
      <c r="H872" s="95"/>
      <c r="I872" s="95"/>
      <c r="J872" s="97"/>
      <c r="K872" s="97"/>
      <c r="L872" s="97">
        <v>1</v>
      </c>
      <c r="M872" s="97"/>
      <c r="N872" s="95"/>
      <c r="O872" s="97"/>
      <c r="P872" s="97"/>
      <c r="Q872" s="95"/>
      <c r="R872" s="97"/>
      <c r="S872" s="97">
        <v>1</v>
      </c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>
        <v>1</v>
      </c>
      <c r="AL872" s="95">
        <v>1</v>
      </c>
      <c r="AM872" s="95"/>
      <c r="AN872" s="95"/>
      <c r="AO872" s="97"/>
      <c r="AP872" s="97"/>
      <c r="AQ872" s="97">
        <v>1</v>
      </c>
      <c r="AR872" s="97"/>
      <c r="AS872" s="97"/>
      <c r="AT872" s="95"/>
      <c r="AU872" s="95"/>
      <c r="AV872" s="97"/>
      <c r="AW872" s="95"/>
      <c r="AX872" s="97"/>
      <c r="AY872" s="97">
        <v>1</v>
      </c>
      <c r="AZ872" s="97">
        <v>1</v>
      </c>
      <c r="BA872" s="97"/>
      <c r="BB872" s="97"/>
      <c r="BC872" s="95">
        <v>1</v>
      </c>
      <c r="BD872" s="95"/>
      <c r="BE872" s="95"/>
      <c r="BF872" s="95"/>
      <c r="BG872" s="97"/>
      <c r="BH872" s="97"/>
      <c r="BI872" s="97"/>
      <c r="BJ872" s="97">
        <v>1</v>
      </c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" hidden="1" customHeight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65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65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65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65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" hidden="1" customHeight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65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65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65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65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" hidden="1" customHeight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65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65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65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65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65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65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65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65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65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65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65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65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65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65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65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65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65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65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65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5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5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5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5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65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65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65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65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65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65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65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65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65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65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65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65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65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65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65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65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65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65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65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65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65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65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65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65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65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65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65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65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65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65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65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65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65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65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65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65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65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65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65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65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65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65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65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65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65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65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65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65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65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65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65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65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65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65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65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65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65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65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65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65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65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65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65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65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65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65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65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65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65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65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65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65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65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65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65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65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65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65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65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65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65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65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65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65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65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65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65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65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65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65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65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65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65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65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65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5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65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65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65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65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65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65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65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65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65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65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65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65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65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65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65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65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65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65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65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65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65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65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65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65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65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65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65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65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65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65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65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65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65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65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65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65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65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65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65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65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65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65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65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65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65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65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65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65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65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65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65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65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65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65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65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65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65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65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65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65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65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65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65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65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65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65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65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65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65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65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65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65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65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65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65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65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65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65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65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65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65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65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65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65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65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65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65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65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65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65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65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65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55</v>
      </c>
      <c r="F1656" s="95">
        <f t="shared" si="62"/>
        <v>55</v>
      </c>
      <c r="G1656" s="95">
        <f t="shared" si="62"/>
        <v>0</v>
      </c>
      <c r="H1656" s="95">
        <f t="shared" si="62"/>
        <v>7</v>
      </c>
      <c r="I1656" s="95">
        <f t="shared" si="62"/>
        <v>3</v>
      </c>
      <c r="J1656" s="95">
        <f t="shared" si="62"/>
        <v>0</v>
      </c>
      <c r="K1656" s="95">
        <f t="shared" si="62"/>
        <v>0</v>
      </c>
      <c r="L1656" s="95">
        <f t="shared" si="62"/>
        <v>9</v>
      </c>
      <c r="M1656" s="95">
        <f t="shared" si="62"/>
        <v>1</v>
      </c>
      <c r="N1656" s="95">
        <f t="shared" si="62"/>
        <v>3</v>
      </c>
      <c r="O1656" s="95">
        <f t="shared" si="62"/>
        <v>2</v>
      </c>
      <c r="P1656" s="95">
        <f t="shared" si="62"/>
        <v>4</v>
      </c>
      <c r="Q1656" s="95">
        <f t="shared" si="62"/>
        <v>7</v>
      </c>
      <c r="R1656" s="95">
        <f t="shared" si="62"/>
        <v>27</v>
      </c>
      <c r="S1656" s="95">
        <f t="shared" si="62"/>
        <v>11</v>
      </c>
      <c r="T1656" s="95">
        <f t="shared" si="62"/>
        <v>1</v>
      </c>
      <c r="U1656" s="95">
        <f t="shared" si="62"/>
        <v>2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2</v>
      </c>
      <c r="AF1656" s="95">
        <f t="shared" si="62"/>
        <v>2</v>
      </c>
      <c r="AG1656" s="95">
        <f t="shared" si="62"/>
        <v>2</v>
      </c>
      <c r="AH1656" s="95">
        <f t="shared" si="62"/>
        <v>0</v>
      </c>
      <c r="AI1656" s="95">
        <f t="shared" si="62"/>
        <v>4</v>
      </c>
      <c r="AJ1656" s="95">
        <f t="shared" si="62"/>
        <v>1</v>
      </c>
      <c r="AK1656" s="95">
        <f t="shared" ref="AK1656:BP1656" si="63">SUM(AK13,AK30,AK96,AK118,AK140,AK222,AK268,AK395,AK446,AK509,AK520,AK564,AK617,AK682,AK706,AK772,AK785,AK846,AK912,AK1017,AK1043:AK1655)</f>
        <v>41</v>
      </c>
      <c r="AL1656" s="95">
        <f t="shared" si="63"/>
        <v>8</v>
      </c>
      <c r="AM1656" s="95">
        <f t="shared" si="63"/>
        <v>0</v>
      </c>
      <c r="AN1656" s="95">
        <f t="shared" si="63"/>
        <v>1</v>
      </c>
      <c r="AO1656" s="95">
        <f t="shared" si="63"/>
        <v>5</v>
      </c>
      <c r="AP1656" s="95">
        <f t="shared" si="63"/>
        <v>1</v>
      </c>
      <c r="AQ1656" s="95">
        <f t="shared" si="63"/>
        <v>17</v>
      </c>
      <c r="AR1656" s="95">
        <f t="shared" si="63"/>
        <v>13</v>
      </c>
      <c r="AS1656" s="95">
        <f t="shared" si="63"/>
        <v>19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2</v>
      </c>
      <c r="AX1656" s="95">
        <f t="shared" si="63"/>
        <v>6</v>
      </c>
      <c r="AY1656" s="95">
        <f t="shared" si="63"/>
        <v>10</v>
      </c>
      <c r="AZ1656" s="95">
        <f t="shared" si="63"/>
        <v>5</v>
      </c>
      <c r="BA1656" s="95">
        <f t="shared" si="63"/>
        <v>0</v>
      </c>
      <c r="BB1656" s="95">
        <f t="shared" si="63"/>
        <v>5</v>
      </c>
      <c r="BC1656" s="95">
        <f t="shared" si="63"/>
        <v>2</v>
      </c>
      <c r="BD1656" s="95">
        <f t="shared" si="63"/>
        <v>0</v>
      </c>
      <c r="BE1656" s="95">
        <f t="shared" si="63"/>
        <v>7</v>
      </c>
      <c r="BF1656" s="95">
        <f t="shared" si="63"/>
        <v>0</v>
      </c>
      <c r="BG1656" s="95">
        <f t="shared" si="63"/>
        <v>0</v>
      </c>
      <c r="BH1656" s="95">
        <f t="shared" si="63"/>
        <v>1</v>
      </c>
      <c r="BI1656" s="95">
        <f t="shared" si="63"/>
        <v>0</v>
      </c>
      <c r="BJ1656" s="95">
        <f t="shared" si="63"/>
        <v>3</v>
      </c>
      <c r="BK1656" s="95">
        <f t="shared" si="63"/>
        <v>1</v>
      </c>
      <c r="BL1656" s="95">
        <f t="shared" si="63"/>
        <v>1</v>
      </c>
      <c r="BM1656" s="95">
        <f t="shared" si="63"/>
        <v>0</v>
      </c>
      <c r="BN1656" s="95">
        <f t="shared" si="63"/>
        <v>0</v>
      </c>
      <c r="BO1656" s="95">
        <f t="shared" si="63"/>
        <v>5</v>
      </c>
      <c r="BP1656" s="95">
        <f t="shared" si="63"/>
        <v>4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1</v>
      </c>
      <c r="BS1656" s="95">
        <f t="shared" si="64"/>
        <v>0</v>
      </c>
    </row>
    <row r="1657" spans="1:73" ht="22.65" customHeight="1">
      <c r="A1657" s="64">
        <v>1645</v>
      </c>
      <c r="B1657" s="241" t="s">
        <v>182</v>
      </c>
      <c r="C1657" s="78" t="s">
        <v>2473</v>
      </c>
      <c r="D1657" s="65"/>
      <c r="E1657" s="95">
        <v>13</v>
      </c>
      <c r="F1657" s="97">
        <v>13</v>
      </c>
      <c r="G1657" s="97"/>
      <c r="H1657" s="95">
        <v>4</v>
      </c>
      <c r="I1657" s="95"/>
      <c r="J1657" s="97"/>
      <c r="K1657" s="97"/>
      <c r="L1657" s="97">
        <v>1</v>
      </c>
      <c r="M1657" s="97"/>
      <c r="N1657" s="95"/>
      <c r="O1657" s="97"/>
      <c r="P1657" s="97">
        <v>1</v>
      </c>
      <c r="Q1657" s="95">
        <v>3</v>
      </c>
      <c r="R1657" s="97">
        <v>7</v>
      </c>
      <c r="S1657" s="97">
        <v>2</v>
      </c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>
        <v>12</v>
      </c>
      <c r="AL1657" s="95"/>
      <c r="AM1657" s="95"/>
      <c r="AN1657" s="95">
        <v>1</v>
      </c>
      <c r="AO1657" s="97">
        <v>2</v>
      </c>
      <c r="AP1657" s="97"/>
      <c r="AQ1657" s="97">
        <v>3</v>
      </c>
      <c r="AR1657" s="97">
        <v>4</v>
      </c>
      <c r="AS1657" s="97">
        <v>4</v>
      </c>
      <c r="AT1657" s="95"/>
      <c r="AU1657" s="95"/>
      <c r="AV1657" s="97"/>
      <c r="AW1657" s="95">
        <v>1</v>
      </c>
      <c r="AX1657" s="97"/>
      <c r="AY1657" s="97">
        <v>1</v>
      </c>
      <c r="AZ1657" s="97"/>
      <c r="BA1657" s="97"/>
      <c r="BB1657" s="97">
        <v>1</v>
      </c>
      <c r="BC1657" s="95"/>
      <c r="BD1657" s="95"/>
      <c r="BE1657" s="95">
        <v>1</v>
      </c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>
        <v>1</v>
      </c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16</v>
      </c>
      <c r="F1658" s="97">
        <v>16</v>
      </c>
      <c r="G1658" s="97"/>
      <c r="H1658" s="95">
        <v>2</v>
      </c>
      <c r="I1658" s="95">
        <v>3</v>
      </c>
      <c r="J1658" s="97"/>
      <c r="K1658" s="97"/>
      <c r="L1658" s="97">
        <v>3</v>
      </c>
      <c r="M1658" s="97">
        <v>1</v>
      </c>
      <c r="N1658" s="95">
        <v>1</v>
      </c>
      <c r="O1658" s="97">
        <v>2</v>
      </c>
      <c r="P1658" s="97">
        <v>1</v>
      </c>
      <c r="Q1658" s="95"/>
      <c r="R1658" s="97">
        <v>8</v>
      </c>
      <c r="S1658" s="97">
        <v>4</v>
      </c>
      <c r="T1658" s="97"/>
      <c r="U1658" s="97">
        <v>1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>
        <v>1</v>
      </c>
      <c r="AG1658" s="97">
        <v>1</v>
      </c>
      <c r="AH1658" s="97"/>
      <c r="AI1658" s="97">
        <v>2</v>
      </c>
      <c r="AJ1658" s="97">
        <v>1</v>
      </c>
      <c r="AK1658" s="97">
        <v>10</v>
      </c>
      <c r="AL1658" s="95">
        <v>2</v>
      </c>
      <c r="AM1658" s="95"/>
      <c r="AN1658" s="95"/>
      <c r="AO1658" s="97"/>
      <c r="AP1658" s="97"/>
      <c r="AQ1658" s="97">
        <v>8</v>
      </c>
      <c r="AR1658" s="97">
        <v>3</v>
      </c>
      <c r="AS1658" s="97">
        <v>5</v>
      </c>
      <c r="AT1658" s="95"/>
      <c r="AU1658" s="95"/>
      <c r="AV1658" s="97"/>
      <c r="AW1658" s="95">
        <v>1</v>
      </c>
      <c r="AX1658" s="97">
        <v>2</v>
      </c>
      <c r="AY1658" s="97">
        <v>3</v>
      </c>
      <c r="AZ1658" s="97">
        <v>3</v>
      </c>
      <c r="BA1658" s="97"/>
      <c r="BB1658" s="97"/>
      <c r="BC1658" s="95">
        <v>2</v>
      </c>
      <c r="BD1658" s="95"/>
      <c r="BE1658" s="95">
        <v>1</v>
      </c>
      <c r="BF1658" s="95"/>
      <c r="BG1658" s="97"/>
      <c r="BH1658" s="97"/>
      <c r="BI1658" s="97"/>
      <c r="BJ1658" s="97">
        <v>3</v>
      </c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26</v>
      </c>
      <c r="F1659" s="97">
        <v>26</v>
      </c>
      <c r="G1659" s="97"/>
      <c r="H1659" s="95">
        <v>1</v>
      </c>
      <c r="I1659" s="95"/>
      <c r="J1659" s="97"/>
      <c r="K1659" s="97"/>
      <c r="L1659" s="97">
        <v>5</v>
      </c>
      <c r="M1659" s="97"/>
      <c r="N1659" s="95">
        <v>2</v>
      </c>
      <c r="O1659" s="97"/>
      <c r="P1659" s="97">
        <v>2</v>
      </c>
      <c r="Q1659" s="95">
        <v>4</v>
      </c>
      <c r="R1659" s="97">
        <v>12</v>
      </c>
      <c r="S1659" s="97">
        <v>5</v>
      </c>
      <c r="T1659" s="97">
        <v>1</v>
      </c>
      <c r="U1659" s="97">
        <v>1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>
        <v>2</v>
      </c>
      <c r="AF1659" s="97">
        <v>1</v>
      </c>
      <c r="AG1659" s="97">
        <v>1</v>
      </c>
      <c r="AH1659" s="97"/>
      <c r="AI1659" s="97">
        <v>2</v>
      </c>
      <c r="AJ1659" s="97"/>
      <c r="AK1659" s="97">
        <v>19</v>
      </c>
      <c r="AL1659" s="95">
        <v>6</v>
      </c>
      <c r="AM1659" s="95"/>
      <c r="AN1659" s="95"/>
      <c r="AO1659" s="97">
        <v>3</v>
      </c>
      <c r="AP1659" s="97">
        <v>1</v>
      </c>
      <c r="AQ1659" s="97">
        <v>6</v>
      </c>
      <c r="AR1659" s="97">
        <v>6</v>
      </c>
      <c r="AS1659" s="97">
        <v>10</v>
      </c>
      <c r="AT1659" s="95"/>
      <c r="AU1659" s="95"/>
      <c r="AV1659" s="97"/>
      <c r="AW1659" s="95"/>
      <c r="AX1659" s="97">
        <v>4</v>
      </c>
      <c r="AY1659" s="97">
        <v>6</v>
      </c>
      <c r="AZ1659" s="97">
        <v>2</v>
      </c>
      <c r="BA1659" s="97"/>
      <c r="BB1659" s="97">
        <v>4</v>
      </c>
      <c r="BC1659" s="95"/>
      <c r="BD1659" s="95"/>
      <c r="BE1659" s="95">
        <v>5</v>
      </c>
      <c r="BF1659" s="95"/>
      <c r="BG1659" s="97"/>
      <c r="BH1659" s="97">
        <v>1</v>
      </c>
      <c r="BI1659" s="97"/>
      <c r="BJ1659" s="97"/>
      <c r="BK1659" s="97">
        <v>1</v>
      </c>
      <c r="BL1659" s="97">
        <v>1</v>
      </c>
      <c r="BM1659" s="97"/>
      <c r="BN1659" s="97"/>
      <c r="BO1659" s="97">
        <v>4</v>
      </c>
      <c r="BP1659" s="97">
        <v>4</v>
      </c>
      <c r="BQ1659" s="97"/>
      <c r="BR1659" s="95">
        <v>1</v>
      </c>
      <c r="BS1659" s="95"/>
    </row>
    <row r="1660" spans="1:73" ht="16.5" hidden="1" customHeight="1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>
      <c r="A1661" s="64">
        <v>1649</v>
      </c>
      <c r="B1661" s="241"/>
      <c r="C1661" s="79" t="s">
        <v>186</v>
      </c>
      <c r="D1661" s="65"/>
      <c r="E1661" s="95">
        <v>6</v>
      </c>
      <c r="F1661" s="97">
        <v>6</v>
      </c>
      <c r="G1661" s="97"/>
      <c r="H1661" s="95">
        <v>2</v>
      </c>
      <c r="I1661" s="95"/>
      <c r="J1661" s="97"/>
      <c r="K1661" s="97"/>
      <c r="L1661" s="97">
        <v>2</v>
      </c>
      <c r="M1661" s="97"/>
      <c r="N1661" s="95"/>
      <c r="O1661" s="97"/>
      <c r="P1661" s="97"/>
      <c r="Q1661" s="95"/>
      <c r="R1661" s="97">
        <v>4</v>
      </c>
      <c r="S1661" s="97">
        <v>2</v>
      </c>
      <c r="T1661" s="97"/>
      <c r="U1661" s="97">
        <v>1</v>
      </c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5</v>
      </c>
      <c r="AL1661" s="95"/>
      <c r="AM1661" s="95"/>
      <c r="AN1661" s="95"/>
      <c r="AO1661" s="97"/>
      <c r="AP1661" s="97"/>
      <c r="AQ1661" s="97">
        <v>4</v>
      </c>
      <c r="AR1661" s="97">
        <v>1</v>
      </c>
      <c r="AS1661" s="97">
        <v>1</v>
      </c>
      <c r="AT1661" s="95"/>
      <c r="AU1661" s="95"/>
      <c r="AV1661" s="97"/>
      <c r="AW1661" s="95"/>
      <c r="AX1661" s="97">
        <v>1</v>
      </c>
      <c r="AY1661" s="97">
        <v>1</v>
      </c>
      <c r="AZ1661" s="97">
        <v>1</v>
      </c>
      <c r="BA1661" s="97"/>
      <c r="BB1661" s="97"/>
      <c r="BC1661" s="95">
        <v>1</v>
      </c>
      <c r="BD1661" s="95"/>
      <c r="BE1661" s="95"/>
      <c r="BF1661" s="95"/>
      <c r="BG1661" s="97"/>
      <c r="BH1661" s="97"/>
      <c r="BI1661" s="97"/>
      <c r="BJ1661" s="97">
        <v>1</v>
      </c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7</v>
      </c>
      <c r="F1662" s="97">
        <v>7</v>
      </c>
      <c r="G1662" s="97"/>
      <c r="H1662" s="95">
        <v>7</v>
      </c>
      <c r="I1662" s="95"/>
      <c r="J1662" s="97"/>
      <c r="K1662" s="97"/>
      <c r="L1662" s="97">
        <v>1</v>
      </c>
      <c r="M1662" s="97"/>
      <c r="N1662" s="95"/>
      <c r="O1662" s="97"/>
      <c r="P1662" s="97"/>
      <c r="Q1662" s="95">
        <v>1</v>
      </c>
      <c r="R1662" s="97">
        <v>5</v>
      </c>
      <c r="S1662" s="97">
        <v>1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7</v>
      </c>
      <c r="AL1662" s="95">
        <v>1</v>
      </c>
      <c r="AM1662" s="95"/>
      <c r="AN1662" s="95"/>
      <c r="AO1662" s="97"/>
      <c r="AP1662" s="97"/>
      <c r="AQ1662" s="97">
        <v>3</v>
      </c>
      <c r="AR1662" s="97">
        <v>2</v>
      </c>
      <c r="AS1662" s="97">
        <v>2</v>
      </c>
      <c r="AT1662" s="95"/>
      <c r="AU1662" s="95"/>
      <c r="AV1662" s="97"/>
      <c r="AW1662" s="95"/>
      <c r="AX1662" s="97">
        <v>1</v>
      </c>
      <c r="AY1662" s="97">
        <v>1</v>
      </c>
      <c r="AZ1662" s="97">
        <v>1</v>
      </c>
      <c r="BA1662" s="97"/>
      <c r="BB1662" s="97"/>
      <c r="BC1662" s="95"/>
      <c r="BD1662" s="95"/>
      <c r="BE1662" s="95">
        <v>1</v>
      </c>
      <c r="BF1662" s="95"/>
      <c r="BG1662" s="97"/>
      <c r="BH1662" s="97"/>
      <c r="BI1662" s="97"/>
      <c r="BJ1662" s="97">
        <v>1</v>
      </c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5</v>
      </c>
      <c r="F1663" s="97">
        <v>5</v>
      </c>
      <c r="G1663" s="97"/>
      <c r="H1663" s="95"/>
      <c r="I1663" s="95">
        <v>2</v>
      </c>
      <c r="J1663" s="97"/>
      <c r="K1663" s="97"/>
      <c r="L1663" s="97">
        <v>1</v>
      </c>
      <c r="M1663" s="97"/>
      <c r="N1663" s="95">
        <v>3</v>
      </c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2</v>
      </c>
      <c r="AG1663" s="97">
        <v>2</v>
      </c>
      <c r="AH1663" s="97"/>
      <c r="AI1663" s="97"/>
      <c r="AJ1663" s="97"/>
      <c r="AK1663" s="97">
        <v>1</v>
      </c>
      <c r="AL1663" s="95"/>
      <c r="AM1663" s="95"/>
      <c r="AN1663" s="95"/>
      <c r="AO1663" s="97"/>
      <c r="AP1663" s="97"/>
      <c r="AQ1663" s="97">
        <v>2</v>
      </c>
      <c r="AR1663" s="97">
        <v>1</v>
      </c>
      <c r="AS1663" s="97">
        <v>2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1"/>
      <c r="C1665" s="79" t="s">
        <v>185</v>
      </c>
      <c r="D1665" s="129"/>
      <c r="E1665" s="95">
        <v>2</v>
      </c>
      <c r="F1665" s="97">
        <v>2</v>
      </c>
      <c r="G1665" s="97"/>
      <c r="H1665" s="95">
        <v>1</v>
      </c>
      <c r="I1665" s="95"/>
      <c r="J1665" s="97"/>
      <c r="K1665" s="97"/>
      <c r="L1665" s="97">
        <v>2</v>
      </c>
      <c r="M1665" s="97"/>
      <c r="N1665" s="95"/>
      <c r="O1665" s="97"/>
      <c r="P1665" s="97"/>
      <c r="Q1665" s="95"/>
      <c r="R1665" s="97">
        <v>2</v>
      </c>
      <c r="S1665" s="97"/>
      <c r="T1665" s="97"/>
      <c r="U1665" s="97">
        <v>1</v>
      </c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1</v>
      </c>
      <c r="AL1665" s="95"/>
      <c r="AM1665" s="95"/>
      <c r="AN1665" s="95"/>
      <c r="AO1665" s="97"/>
      <c r="AP1665" s="97"/>
      <c r="AQ1665" s="97">
        <v>1</v>
      </c>
      <c r="AR1665" s="97"/>
      <c r="AS1665" s="97">
        <v>1</v>
      </c>
      <c r="AT1665" s="95"/>
      <c r="AU1665" s="95"/>
      <c r="AV1665" s="97"/>
      <c r="AW1665" s="95"/>
      <c r="AX1665" s="97">
        <v>1</v>
      </c>
      <c r="AY1665" s="97">
        <v>1</v>
      </c>
      <c r="AZ1665" s="97">
        <v>1</v>
      </c>
      <c r="BA1665" s="97"/>
      <c r="BB1665" s="97"/>
      <c r="BC1665" s="95">
        <v>1</v>
      </c>
      <c r="BD1665" s="95"/>
      <c r="BE1665" s="95"/>
      <c r="BF1665" s="95"/>
      <c r="BG1665" s="97"/>
      <c r="BH1665" s="97"/>
      <c r="BI1665" s="97"/>
      <c r="BJ1665" s="97">
        <v>1</v>
      </c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5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3.8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3.8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&amp;C&amp;L2997CEDB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2.9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899999999999999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" customHeight="1">
      <c r="A29" s="30"/>
      <c r="B29" s="235">
        <v>2</v>
      </c>
      <c r="C29" s="236"/>
      <c r="D29" s="236"/>
      <c r="E29" s="236"/>
      <c r="F29" s="236"/>
      <c r="G29" s="236"/>
      <c r="H29" s="237"/>
      <c r="I29" s="26"/>
    </row>
    <row r="30" spans="1:9" ht="12.9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&amp;C&amp;L2997CEDB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pane ySplit="8" topLeftCell="A36" activePane="bottomLeft" state="frozen"/>
      <selection pane="bottomLeft" activeCell="A9" sqref="A9:B9"/>
    </sheetView>
  </sheetViews>
  <sheetFormatPr defaultRowHeight="13.2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65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65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65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" customHeight="1">
      <c r="A14" s="112">
        <v>5</v>
      </c>
      <c r="B14" s="6">
        <v>121</v>
      </c>
      <c r="C14" s="113" t="s">
        <v>269</v>
      </c>
      <c r="D14" s="113"/>
      <c r="E14" s="95">
        <v>1</v>
      </c>
      <c r="F14" s="95"/>
      <c r="G14" s="95">
        <v>1</v>
      </c>
      <c r="H14" s="95"/>
      <c r="I14" s="95">
        <v>1</v>
      </c>
      <c r="J14" s="95"/>
      <c r="K14" s="95"/>
      <c r="L14" s="95">
        <v>1</v>
      </c>
      <c r="M14" s="95"/>
      <c r="N14" s="95"/>
      <c r="O14" s="95"/>
      <c r="P14" s="95"/>
      <c r="Q14" s="95"/>
      <c r="R14" s="95"/>
      <c r="S14" s="95">
        <v>1</v>
      </c>
      <c r="T14" s="95"/>
      <c r="U14" s="95"/>
      <c r="V14" s="95">
        <v>1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>
        <v>1</v>
      </c>
      <c r="AH14" s="95"/>
      <c r="AI14" s="95">
        <v>1</v>
      </c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65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65" customHeight="1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1</v>
      </c>
      <c r="G18" s="95">
        <v>3</v>
      </c>
      <c r="H18" s="95"/>
      <c r="I18" s="95">
        <v>2</v>
      </c>
      <c r="J18" s="95"/>
      <c r="K18" s="95"/>
      <c r="L18" s="95">
        <v>1</v>
      </c>
      <c r="M18" s="95">
        <v>2</v>
      </c>
      <c r="N18" s="95"/>
      <c r="O18" s="95"/>
      <c r="P18" s="95"/>
      <c r="Q18" s="95">
        <v>1</v>
      </c>
      <c r="R18" s="95">
        <v>1</v>
      </c>
      <c r="S18" s="95">
        <v>1</v>
      </c>
      <c r="T18" s="95"/>
      <c r="U18" s="95"/>
      <c r="V18" s="95"/>
      <c r="W18" s="95"/>
      <c r="X18" s="95">
        <v>2</v>
      </c>
      <c r="Y18" s="95"/>
      <c r="Z18" s="95">
        <v>2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>
        <v>1</v>
      </c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" customHeight="1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1</v>
      </c>
      <c r="G19" s="95">
        <v>3</v>
      </c>
      <c r="H19" s="95"/>
      <c r="I19" s="95">
        <v>2</v>
      </c>
      <c r="J19" s="95"/>
      <c r="K19" s="95"/>
      <c r="L19" s="95">
        <v>1</v>
      </c>
      <c r="M19" s="95">
        <v>2</v>
      </c>
      <c r="N19" s="95"/>
      <c r="O19" s="95"/>
      <c r="P19" s="95"/>
      <c r="Q19" s="95">
        <v>1</v>
      </c>
      <c r="R19" s="95">
        <v>1</v>
      </c>
      <c r="S19" s="95">
        <v>1</v>
      </c>
      <c r="T19" s="95"/>
      <c r="U19" s="95"/>
      <c r="V19" s="95"/>
      <c r="W19" s="95"/>
      <c r="X19" s="95">
        <v>2</v>
      </c>
      <c r="Y19" s="95"/>
      <c r="Z19" s="95">
        <v>2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>
        <v>1</v>
      </c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>
        <v>1</v>
      </c>
      <c r="J23" s="95"/>
      <c r="K23" s="95"/>
      <c r="L23" s="95"/>
      <c r="M23" s="95"/>
      <c r="N23" s="95">
        <v>1</v>
      </c>
      <c r="O23" s="95"/>
      <c r="P23" s="95"/>
      <c r="Q23" s="95">
        <v>1</v>
      </c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65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65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65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65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65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65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65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3</v>
      </c>
      <c r="F44" s="124">
        <f t="shared" si="0"/>
        <v>2</v>
      </c>
      <c r="G44" s="124">
        <f t="shared" si="0"/>
        <v>5</v>
      </c>
      <c r="H44" s="124">
        <f t="shared" si="0"/>
        <v>0</v>
      </c>
      <c r="I44" s="124">
        <f t="shared" si="0"/>
        <v>4</v>
      </c>
      <c r="J44" s="124">
        <f t="shared" si="0"/>
        <v>0</v>
      </c>
      <c r="K44" s="124">
        <f t="shared" si="0"/>
        <v>0</v>
      </c>
      <c r="L44" s="124">
        <f t="shared" si="0"/>
        <v>2</v>
      </c>
      <c r="M44" s="124">
        <f t="shared" si="0"/>
        <v>2</v>
      </c>
      <c r="N44" s="124">
        <f t="shared" si="0"/>
        <v>1</v>
      </c>
      <c r="O44" s="124">
        <f t="shared" si="0"/>
        <v>0</v>
      </c>
      <c r="P44" s="124">
        <f t="shared" si="0"/>
        <v>0</v>
      </c>
      <c r="Q44" s="124">
        <f t="shared" si="0"/>
        <v>2</v>
      </c>
      <c r="R44" s="124">
        <f t="shared" si="0"/>
        <v>1</v>
      </c>
      <c r="S44" s="124">
        <f t="shared" si="0"/>
        <v>2</v>
      </c>
      <c r="T44" s="124">
        <f t="shared" si="0"/>
        <v>0</v>
      </c>
      <c r="U44" s="124">
        <f t="shared" si="0"/>
        <v>0</v>
      </c>
      <c r="V44" s="124">
        <f t="shared" si="0"/>
        <v>1</v>
      </c>
      <c r="W44" s="124">
        <f t="shared" si="0"/>
        <v>0</v>
      </c>
      <c r="X44" s="124">
        <f t="shared" si="0"/>
        <v>2</v>
      </c>
      <c r="Y44" s="124">
        <f t="shared" si="0"/>
        <v>0</v>
      </c>
      <c r="Z44" s="124">
        <f t="shared" si="0"/>
        <v>2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1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1</v>
      </c>
      <c r="AO44" s="124">
        <f t="shared" si="1"/>
        <v>3</v>
      </c>
      <c r="AP44" s="124">
        <f t="shared" si="1"/>
        <v>3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2</v>
      </c>
      <c r="F45" s="95"/>
      <c r="G45" s="95">
        <v>2</v>
      </c>
      <c r="H45" s="95"/>
      <c r="I45" s="95">
        <v>2</v>
      </c>
      <c r="J45" s="95"/>
      <c r="K45" s="95"/>
      <c r="L45" s="95">
        <v>1</v>
      </c>
      <c r="M45" s="95">
        <v>1</v>
      </c>
      <c r="N45" s="95"/>
      <c r="O45" s="95"/>
      <c r="P45" s="95"/>
      <c r="Q45" s="95"/>
      <c r="R45" s="95"/>
      <c r="S45" s="95">
        <v>2</v>
      </c>
      <c r="T45" s="95"/>
      <c r="U45" s="95"/>
      <c r="V45" s="95">
        <v>1</v>
      </c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>
        <v>1</v>
      </c>
      <c r="AH45" s="95"/>
      <c r="AI45" s="95">
        <v>1</v>
      </c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" customHeight="1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&amp;C&amp;L2997CEDB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2018-06-25T12:38:46Z</cp:lastPrinted>
  <dcterms:created xsi:type="dcterms:W3CDTF">2012-07-26T14:50:59Z</dcterms:created>
  <dcterms:modified xsi:type="dcterms:W3CDTF">2022-02-02T08:41:55Z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2997CEDB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