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Показники діяльності" sheetId="1" r:id="rId1"/>
  </sheets>
  <calcPr calcId="114210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<sst xmlns="http://schemas.openxmlformats.org/spreadsheetml/2006/main" count="42" uniqueCount="42">
  <si>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2019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</si>
  <si>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</si>
  <si>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</si>
  <si>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</si>
  <si>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</si>
  <si>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</si>
  <si>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</si>
  <si>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</si>
  <si>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</si>
  <si>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</si>
  <si>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</si>
  <si>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</si>
  <si>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</si>
  <si>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</si>
  <si>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</si>
  <si>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</si>
  <si>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</si>
  <si>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</si>
  <si>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</si>
  <si>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</si>
  <si>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</si>
  <si>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</si>
  <si>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</si>
  <si>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</si>
  <si>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</si>
  <si>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</si>
  <si>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</si>
  <si>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</si>
  <si>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</si>
  <si>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</si>
  <si>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</si>
  <si>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</si>
  <si>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</si>
  <si>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</si>
  <si>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</si>
  <si>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</si>
  <si>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Барського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</si>
  <si>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</si>
  <si>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</si>
  <si>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</si>
  <si>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</si>
  <si>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11 червня 2021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</si>
</sst>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ColWidth="11.5546875" defaultRowHeight="14.4"/>
  <cols>
    <col min="1" max="8" width="11.5546875" customWidth="1"/>
    <col min="9" max="9" width="8.6640625" customWidth="1"/>
  </cols>
  <sheetData>
    <row r="1" spans="1:11" ht="16.350000000000001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31" t="s">
        <v>38</v>
      </c>
      <c r="E2" s="31"/>
      <c r="F2" s="31"/>
      <c r="G2" s="31"/>
      <c r="H2" s="11"/>
      <c r="I2" s="11"/>
      <c r="J2" s="20"/>
      <c r="K2" s="24"/>
    </row>
    <row r="3" spans="1:11" ht="15.75" customHeight="1">
      <c r="A3" s="3"/>
      <c r="B3" s="12"/>
      <c r="C3" s="32" t="s">
        <v>36</v>
      </c>
      <c r="D3" s="32"/>
      <c r="E3" s="32"/>
      <c r="F3" s="32"/>
      <c r="G3" s="32"/>
      <c r="H3" s="32"/>
      <c r="I3" s="11"/>
      <c r="J3" s="21"/>
      <c r="K3" s="24"/>
    </row>
    <row r="4" spans="1:11" ht="15.75" customHeight="1">
      <c r="A4" s="4"/>
      <c r="B4" s="13"/>
      <c r="C4" s="33" t="s">
        <v>37</v>
      </c>
      <c r="D4" s="33"/>
      <c r="E4" s="33"/>
      <c r="F4" s="33"/>
      <c r="G4" s="33"/>
      <c r="H4" s="33"/>
      <c r="I4" s="17"/>
      <c r="J4" s="21"/>
      <c r="K4" s="24"/>
    </row>
    <row r="5" spans="1:11" ht="15.75" customHeight="1">
      <c r="A5" s="34" t="s">
        <v>0</v>
      </c>
      <c r="B5" s="31"/>
      <c r="C5" s="31"/>
      <c r="D5" s="32"/>
      <c r="E5" s="32"/>
      <c r="F5" s="32"/>
      <c r="G5" s="32"/>
      <c r="H5" s="31"/>
      <c r="I5" s="31"/>
      <c r="J5" s="35"/>
      <c r="K5" s="24"/>
    </row>
    <row r="6" spans="1:11" ht="15.75" customHeight="1">
      <c r="A6" s="2"/>
      <c r="B6" s="11"/>
      <c r="C6" s="12"/>
      <c r="D6" s="33" t="s">
        <v>39</v>
      </c>
      <c r="E6" s="33"/>
      <c r="F6" s="33"/>
      <c r="G6" s="33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75" customHeight="1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15" customHeight="1">
      <c r="A11" s="7" t="s">
        <v>1</v>
      </c>
      <c r="B11" s="36" t="s">
        <v>20</v>
      </c>
      <c r="C11" s="37"/>
      <c r="D11" s="37"/>
      <c r="E11" s="37"/>
      <c r="F11" s="37"/>
      <c r="G11" s="37"/>
      <c r="H11" s="38"/>
      <c r="I11" s="39" t="s">
        <v>40</v>
      </c>
      <c r="J11" s="38"/>
      <c r="K11" s="24"/>
    </row>
    <row r="12" spans="1:11" ht="27.15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1.95" customHeight="1">
      <c r="A13" s="7" t="s">
        <v>3</v>
      </c>
      <c r="B13" s="26" t="s">
        <v>21</v>
      </c>
      <c r="C13" s="27"/>
      <c r="D13" s="27"/>
      <c r="E13" s="27"/>
      <c r="F13" s="27"/>
      <c r="G13" s="27"/>
      <c r="H13" s="28"/>
      <c r="I13" s="29">
        <v>525</v>
      </c>
      <c r="J13" s="30"/>
      <c r="K13" s="24"/>
    </row>
    <row r="14" spans="1:11" ht="30.75" customHeight="1">
      <c r="A14" s="7" t="s">
        <v>4</v>
      </c>
      <c r="B14" s="26" t="s">
        <v>22</v>
      </c>
      <c r="C14" s="27"/>
      <c r="D14" s="27"/>
      <c r="E14" s="27"/>
      <c r="F14" s="27"/>
      <c r="G14" s="27"/>
      <c r="H14" s="28"/>
      <c r="I14" s="29">
        <v>3000</v>
      </c>
      <c r="J14" s="30"/>
      <c r="K14" s="24"/>
    </row>
    <row r="15" spans="1:11" ht="25.95" customHeight="1">
      <c r="A15" s="7" t="s">
        <v>5</v>
      </c>
      <c r="B15" s="26" t="s">
        <v>23</v>
      </c>
      <c r="C15" s="27"/>
      <c r="D15" s="27"/>
      <c r="E15" s="27"/>
      <c r="F15" s="27"/>
      <c r="G15" s="27"/>
      <c r="H15" s="28"/>
      <c r="I15" s="29">
        <v>2939</v>
      </c>
      <c r="J15" s="30"/>
      <c r="K15" s="24"/>
    </row>
    <row r="16" spans="1:11" ht="33.75" customHeight="1">
      <c r="A16" s="7" t="s">
        <v>6</v>
      </c>
      <c r="B16" s="26" t="s">
        <v>24</v>
      </c>
      <c r="C16" s="27"/>
      <c r="D16" s="27"/>
      <c r="E16" s="27"/>
      <c r="F16" s="27"/>
      <c r="G16" s="27"/>
      <c r="H16" s="28"/>
      <c r="I16" s="29">
        <v>588</v>
      </c>
      <c r="J16" s="30"/>
      <c r="K16" s="24"/>
    </row>
    <row r="17" spans="1:11" ht="31.35" customHeight="1">
      <c r="A17" s="7" t="s">
        <v>7</v>
      </c>
      <c r="B17" s="26" t="s">
        <v>25</v>
      </c>
      <c r="C17" s="27"/>
      <c r="D17" s="27"/>
      <c r="E17" s="27"/>
      <c r="F17" s="27"/>
      <c r="G17" s="27"/>
      <c r="H17" s="28"/>
      <c r="I17" s="29">
        <v>38</v>
      </c>
      <c r="J17" s="30"/>
      <c r="K17" s="24"/>
    </row>
    <row r="18" spans="1:11" ht="30.75" customHeight="1">
      <c r="A18" s="7" t="s">
        <v>8</v>
      </c>
      <c r="B18" s="26" t="s">
        <v>26</v>
      </c>
      <c r="C18" s="27"/>
      <c r="D18" s="27"/>
      <c r="E18" s="27"/>
      <c r="F18" s="27"/>
      <c r="G18" s="27"/>
      <c r="H18" s="28"/>
      <c r="I18" s="29">
        <v>4</v>
      </c>
      <c r="J18" s="30"/>
      <c r="K18" s="24"/>
    </row>
    <row r="19" spans="1:11" ht="30.15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.299999999999997" customHeight="1">
      <c r="A20" s="7" t="s">
        <v>10</v>
      </c>
      <c r="B20" s="26" t="s">
        <v>27</v>
      </c>
      <c r="C20" s="27"/>
      <c r="D20" s="27"/>
      <c r="E20" s="27"/>
      <c r="F20" s="27"/>
      <c r="G20" s="27"/>
      <c r="H20" s="28"/>
      <c r="I20" s="18">
        <v>38</v>
      </c>
      <c r="J20" s="25">
        <f>IF((I16)&lt;&gt;0,I17/(I16),0)</f>
        <v>6.4625850340136057E-2</v>
      </c>
      <c r="K20" s="24"/>
    </row>
    <row r="21" spans="1:11" ht="24.75" customHeight="1">
      <c r="A21" s="7" t="s">
        <v>11</v>
      </c>
      <c r="B21" s="26" t="s">
        <v>28</v>
      </c>
      <c r="C21" s="27"/>
      <c r="D21" s="27"/>
      <c r="E21" s="27"/>
      <c r="F21" s="27"/>
      <c r="G21" s="27"/>
      <c r="H21" s="28"/>
      <c r="I21" s="46">
        <f>IF(I14&lt;&gt;0,I15/I14,0)</f>
        <v>0.97966666666666669</v>
      </c>
      <c r="J21" s="47"/>
      <c r="K21" s="24"/>
    </row>
    <row r="22" spans="1:11" ht="36.299999999999997" customHeight="1">
      <c r="A22" s="7" t="s">
        <v>12</v>
      </c>
      <c r="B22" s="26" t="s">
        <v>29</v>
      </c>
      <c r="C22" s="27"/>
      <c r="D22" s="27"/>
      <c r="E22" s="27"/>
      <c r="F22" s="27"/>
      <c r="G22" s="27"/>
      <c r="H22" s="28"/>
      <c r="I22" s="43">
        <f>IF(I18&lt;&gt;0,I15/I18,0)</f>
        <v>734.75</v>
      </c>
      <c r="J22" s="44"/>
      <c r="K22" s="24"/>
    </row>
    <row r="23" spans="1:11" ht="36.299999999999997" customHeight="1">
      <c r="A23" s="7" t="s">
        <v>13</v>
      </c>
      <c r="B23" s="26" t="s">
        <v>30</v>
      </c>
      <c r="C23" s="27"/>
      <c r="D23" s="27"/>
      <c r="E23" s="27"/>
      <c r="F23" s="27"/>
      <c r="G23" s="27"/>
      <c r="H23" s="28"/>
      <c r="I23" s="43">
        <f>IF(I18&lt;&gt;0,(I13+I14)/I18,0)</f>
        <v>881.25</v>
      </c>
      <c r="J23" s="44"/>
      <c r="K23" s="24"/>
    </row>
    <row r="24" spans="1:11" ht="24.75" customHeight="1">
      <c r="A24" s="7" t="s">
        <v>14</v>
      </c>
      <c r="B24" s="26" t="s">
        <v>31</v>
      </c>
      <c r="C24" s="27"/>
      <c r="D24" s="27"/>
      <c r="E24" s="27"/>
      <c r="F24" s="27"/>
      <c r="G24" s="27"/>
      <c r="H24" s="28"/>
      <c r="I24" s="51">
        <v>67</v>
      </c>
      <c r="J24" s="44"/>
      <c r="K24" s="24"/>
    </row>
    <row r="25" spans="1:11" ht="36.299999999999997" customHeight="1">
      <c r="A25" s="7" t="s">
        <v>15</v>
      </c>
      <c r="B25" s="26" t="s">
        <v>32</v>
      </c>
      <c r="C25" s="27"/>
      <c r="D25" s="27"/>
      <c r="E25" s="27"/>
      <c r="F25" s="27"/>
      <c r="G25" s="27"/>
      <c r="H25" s="28"/>
      <c r="I25" s="45"/>
      <c r="J25" s="30"/>
      <c r="K25" s="24"/>
    </row>
    <row r="26" spans="1:11" ht="31.35" customHeight="1">
      <c r="A26" s="7" t="s">
        <v>16</v>
      </c>
      <c r="B26" s="26" t="s">
        <v>33</v>
      </c>
      <c r="C26" s="27"/>
      <c r="D26" s="27"/>
      <c r="E26" s="27"/>
      <c r="F26" s="27"/>
      <c r="G26" s="27"/>
      <c r="H26" s="28"/>
      <c r="I26" s="45"/>
      <c r="J26" s="30"/>
      <c r="K26" s="24"/>
    </row>
    <row r="27" spans="1:11" ht="47.1" customHeight="1">
      <c r="A27" s="7" t="s">
        <v>17</v>
      </c>
      <c r="B27" s="26" t="s">
        <v>34</v>
      </c>
      <c r="C27" s="27"/>
      <c r="D27" s="27"/>
      <c r="E27" s="27"/>
      <c r="F27" s="27"/>
      <c r="G27" s="27"/>
      <c r="H27" s="28"/>
      <c r="I27" s="45"/>
      <c r="J27" s="30"/>
      <c r="K27" s="24"/>
    </row>
    <row r="28" spans="1:11" ht="31.95" customHeight="1">
      <c r="A28" s="7" t="s">
        <v>18</v>
      </c>
      <c r="B28" s="26" t="s">
        <v>35</v>
      </c>
      <c r="C28" s="27"/>
      <c r="D28" s="27"/>
      <c r="E28" s="27"/>
      <c r="F28" s="27"/>
      <c r="G28" s="27"/>
      <c r="H28" s="28"/>
      <c r="I28" s="46"/>
      <c r="J28" s="47"/>
      <c r="K28" s="24"/>
    </row>
    <row r="29" spans="1:11" ht="15.75" customHeight="1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75" customHeight="1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75" customHeight="1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75" customHeight="1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 customHeight="1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30:H30"/>
    <mergeCell ref="I30:J30"/>
    <mergeCell ref="B27:H27"/>
    <mergeCell ref="I27:J27"/>
    <mergeCell ref="B28:H28"/>
    <mergeCell ref="I28:J28"/>
    <mergeCell ref="B29:H29"/>
    <mergeCell ref="I29:J29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B13:H13"/>
    <mergeCell ref="I13:J13"/>
    <mergeCell ref="B14:H14"/>
    <mergeCell ref="I14:J14"/>
    <mergeCell ref="B22:H22"/>
    <mergeCell ref="I22:J22"/>
    <mergeCell ref="I21:J21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honeticPr fontId="0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2021-06-11T08:27:18Z</dcterms:created>
  <dcterms:modified xsi:type="dcterms:W3CDTF">2021-06-11T08:27:20Z</dcterms:modified>
</cp:coreProperties>
</file>